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MĀJAS LAPAI_SPORTA SKOLAS\"/>
    </mc:Choice>
  </mc:AlternateContent>
  <bookViews>
    <workbookView xWindow="0" yWindow="0" windowWidth="21600" windowHeight="9735" firstSheet="3" activeTab="6"/>
  </bookViews>
  <sheets>
    <sheet name="Sporta veidi" sheetId="1" r:id="rId1"/>
    <sheet name="Sporta skolas_sporta veidi" sheetId="2" r:id="rId2"/>
    <sheet name="Grupas_sporta veidi" sheetId="3" r:id="rId3"/>
    <sheet name="Izgllītojamie_sporta veidi" sheetId="4" r:id="rId4"/>
    <sheet name="Likmes_sporta veidi" sheetId="5" r:id="rId5"/>
    <sheet name="Treneri_sporta veidi" sheetId="6" r:id="rId6"/>
    <sheet name="Finansējums_sporta veidi" sheetId="7" r:id="rId7"/>
  </sheets>
  <externalReferences>
    <externalReference r:id="rId8"/>
    <externalReference r:id="rId9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<sst xmlns="http://schemas.openxmlformats.org/spreadsheetml/2006/main" count="262" uniqueCount="53">
  <si>
    <t>VALSTS DOTĀCIJA SPORTA VEIDIEM PROFESIONĀLĀS IEVIRZES SPORTA IZGLĪTĪBAS IESTĀDĒS 2017.GADĀ
 (dati pēc VIIS sistēmas uz 1.01.2017.)</t>
  </si>
  <si>
    <t>Nr.
p.k.</t>
  </si>
  <si>
    <t>Sporta
 veids</t>
  </si>
  <si>
    <t>Sporta skolu
 skaits</t>
  </si>
  <si>
    <t>Grupu
 skaits</t>
  </si>
  <si>
    <t>Audzēkņu
 skaits</t>
  </si>
  <si>
    <t>Likmju 
skaits</t>
  </si>
  <si>
    <t>Treneru 
skaits</t>
  </si>
  <si>
    <t>Valsts
 finansējums mēnesī (janvāris)</t>
  </si>
  <si>
    <t>Valsts
 finansējums gadā - provizoriski</t>
  </si>
  <si>
    <t>Airēšana</t>
  </si>
  <si>
    <t>Airēšanas slaloms</t>
  </si>
  <si>
    <t>Badmintons</t>
  </si>
  <si>
    <t>Basketbols</t>
  </si>
  <si>
    <t>Biatlons</t>
  </si>
  <si>
    <t>BMX</t>
  </si>
  <si>
    <t>Bokss</t>
  </si>
  <si>
    <t>Brīvā cīņa</t>
  </si>
  <si>
    <t>Burāšana</t>
  </si>
  <si>
    <t>Daiļslidošana</t>
  </si>
  <si>
    <t>Dambrete</t>
  </si>
  <si>
    <t>Distanču slēpošana</t>
  </si>
  <si>
    <t>Džudo</t>
  </si>
  <si>
    <t>Florbols</t>
  </si>
  <si>
    <t>Futbols</t>
  </si>
  <si>
    <t>Galda teniss</t>
  </si>
  <si>
    <t>Grieķu - romiešu cīņa</t>
  </si>
  <si>
    <t>Handbols</t>
  </si>
  <si>
    <t>Hokejs</t>
  </si>
  <si>
    <t>Kalnu slēpošana</t>
  </si>
  <si>
    <t>Kamaniņu sports</t>
  </si>
  <si>
    <t>Ložu šaušana</t>
  </si>
  <si>
    <t>Mākslas vingrošana</t>
  </si>
  <si>
    <t>Modernā pieccīņa</t>
  </si>
  <si>
    <t>Orientēšanās sports</t>
  </si>
  <si>
    <t>Paukošana</t>
  </si>
  <si>
    <t>Peldēšana</t>
  </si>
  <si>
    <t>Regbijs</t>
  </si>
  <si>
    <t>Riteņbraukšana</t>
  </si>
  <si>
    <t>Sambo</t>
  </si>
  <si>
    <t>Smaiļošana un kanoe airēšana</t>
  </si>
  <si>
    <t>Sporta dejas</t>
  </si>
  <si>
    <t>Sporta vingrošana</t>
  </si>
  <si>
    <t>Svarcelšana</t>
  </si>
  <si>
    <t>Šahs</t>
  </si>
  <si>
    <t>Šorttreks</t>
  </si>
  <si>
    <t>Teniss</t>
  </si>
  <si>
    <t>Triatlons</t>
  </si>
  <si>
    <t>Vieglatlētika</t>
  </si>
  <si>
    <t>Volejbols</t>
  </si>
  <si>
    <t>Kopā</t>
  </si>
  <si>
    <t>kolu skaits</t>
  </si>
  <si>
    <t>Izglītojamo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</si>
</sst>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6]0.00"/>
    <numFmt numFmtId="165" formatCode="0.0000"/>
    <numFmt numFmtId="166" formatCode="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  <a:latin typeface="Garamond" panose="02020404030301010803" pitchFamily="18" charset="0"/>
              </a:rPr>
              <a:t>Sporta veidi_sporta skolu skaits</a:t>
            </a:r>
            <a:r>
              <a:rPr lang="lv-LV" b="1">
                <a:solidFill>
                  <a:schemeClr val="accent5">
                    <a:lumMod val="50000"/>
                  </a:schemeClr>
                </a:solidFill>
                <a:latin typeface="Garamond" panose="02020404030301010803" pitchFamily="18" charset="0"/>
              </a:rPr>
              <a:t> (2016/2017)</a:t>
            </a:r>
            <a:endParaRPr lang="en-US" b="1">
              <a:solidFill>
                <a:schemeClr val="accent5">
                  <a:lumMod val="50000"/>
                </a:schemeClr>
              </a:solidFill>
              <a:latin typeface="Garamond" panose="02020404030301010803" pitchFamily="18" charset="0"/>
            </a:endParaRPr>
          </a:p>
        </c:rich>
      </c:tx>
      <c:layout>
        <c:manualLayout>
          <c:xMode val="edge"/>
          <c:yMode val="edge"/>
          <c:x val="0.33191395342635871"/>
          <c:y val="3.76382169096332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765973738043263"/>
          <c:y val="8.137927036228905E-2"/>
          <c:w val="0.57936802166782853"/>
          <c:h val="0.869210166620546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[1]Graf_1!$B$1</c:f>
              <c:strCache>
                <c:ptCount val="1"/>
                <c:pt idx="0">
                  <c:v>Sporta skolu
 skaits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[1]Graf_1!$A$2:$A$41</c:f>
              <c:strCache>
                <c:ptCount val="40"/>
                <c:pt idx="0">
                  <c:v>Kamaniņu sports</c:v>
                </c:pt>
                <c:pt idx="1">
                  <c:v>Modernā pieccīņa</c:v>
                </c:pt>
                <c:pt idx="2">
                  <c:v>Sambo</c:v>
                </c:pt>
                <c:pt idx="3">
                  <c:v>Triatlons</c:v>
                </c:pt>
                <c:pt idx="4">
                  <c:v>Sporta dejas</c:v>
                </c:pt>
                <c:pt idx="5">
                  <c:v>Airēšanas slaloms</c:v>
                </c:pt>
                <c:pt idx="6">
                  <c:v>Airēšana</c:v>
                </c:pt>
                <c:pt idx="7">
                  <c:v>Burāšana</c:v>
                </c:pt>
                <c:pt idx="8">
                  <c:v>Kalnu slēpošana</c:v>
                </c:pt>
                <c:pt idx="9">
                  <c:v>Šorttreks</c:v>
                </c:pt>
                <c:pt idx="10">
                  <c:v>Badmintons</c:v>
                </c:pt>
                <c:pt idx="11">
                  <c:v>Regbijs</c:v>
                </c:pt>
                <c:pt idx="12">
                  <c:v>Svarcelšana</c:v>
                </c:pt>
                <c:pt idx="13">
                  <c:v>Bokss</c:v>
                </c:pt>
                <c:pt idx="14">
                  <c:v>Biatlons</c:v>
                </c:pt>
                <c:pt idx="15">
                  <c:v>Daiļslidošana</c:v>
                </c:pt>
                <c:pt idx="16">
                  <c:v>Paukošana</c:v>
                </c:pt>
                <c:pt idx="17">
                  <c:v>BMX</c:v>
                </c:pt>
                <c:pt idx="18">
                  <c:v>Galda teniss</c:v>
                </c:pt>
                <c:pt idx="19">
                  <c:v>Dambrete</c:v>
                </c:pt>
                <c:pt idx="20">
                  <c:v>Teniss</c:v>
                </c:pt>
                <c:pt idx="21">
                  <c:v>Ložu šaušana</c:v>
                </c:pt>
                <c:pt idx="22">
                  <c:v>Džudo</c:v>
                </c:pt>
                <c:pt idx="23">
                  <c:v>Orientēšanās sports</c:v>
                </c:pt>
                <c:pt idx="24">
                  <c:v>Distanču slēpošana</c:v>
                </c:pt>
                <c:pt idx="25">
                  <c:v>Riteņbraukšana</c:v>
                </c:pt>
                <c:pt idx="26">
                  <c:v>Grieķu - romiešu cīņa</c:v>
                </c:pt>
                <c:pt idx="27">
                  <c:v>Smaiļošana un kanoe airēšana</c:v>
                </c:pt>
                <c:pt idx="28">
                  <c:v>Brīvā cīņa</c:v>
                </c:pt>
                <c:pt idx="29">
                  <c:v>Mākslas vingrošana</c:v>
                </c:pt>
                <c:pt idx="30">
                  <c:v>Šahs</c:v>
                </c:pt>
                <c:pt idx="31">
                  <c:v>Florbols</c:v>
                </c:pt>
                <c:pt idx="32">
                  <c:v>Handbols</c:v>
                </c:pt>
                <c:pt idx="33">
                  <c:v>Sporta vingrošana</c:v>
                </c:pt>
                <c:pt idx="34">
                  <c:v>Hokejs</c:v>
                </c:pt>
                <c:pt idx="35">
                  <c:v>Peldēšana</c:v>
                </c:pt>
                <c:pt idx="36">
                  <c:v>Volejbols</c:v>
                </c:pt>
                <c:pt idx="37">
                  <c:v>Futbols</c:v>
                </c:pt>
                <c:pt idx="38">
                  <c:v>Vieglatlētika</c:v>
                </c:pt>
                <c:pt idx="39">
                  <c:v>Basketbols</c:v>
                </c:pt>
              </c:strCache>
            </c:strRef>
          </c:cat>
          <c:val>
            <c:numRef>
              <c:f>[1]Graf_1!$B$2:$B$41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10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>
                  <c:v>6</c:v>
                </c:pt>
                <c:pt idx="26">
                  <c:v>7</c:v>
                </c:pt>
                <c:pt idx="27">
                  <c:v>6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12</c:v>
                </c:pt>
                <c:pt idx="32">
                  <c:v>8</c:v>
                </c:pt>
                <c:pt idx="33">
                  <c:v>4</c:v>
                </c:pt>
                <c:pt idx="34">
                  <c:v>9</c:v>
                </c:pt>
                <c:pt idx="35">
                  <c:v>13</c:v>
                </c:pt>
                <c:pt idx="36">
                  <c:v>29</c:v>
                </c:pt>
                <c:pt idx="37">
                  <c:v>35</c:v>
                </c:pt>
                <c:pt idx="38">
                  <c:v>51</c:v>
                </c:pt>
                <c:pt idx="39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4849312"/>
        <c:axId val="314851272"/>
      </c:barChart>
      <c:catAx>
        <c:axId val="31484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lv-LV"/>
          </a:p>
        </c:txPr>
        <c:crossAx val="314851272"/>
        <c:crosses val="autoZero"/>
        <c:auto val="1"/>
        <c:lblAlgn val="ctr"/>
        <c:lblOffset val="100"/>
        <c:noMultiLvlLbl val="0"/>
      </c:catAx>
      <c:valAx>
        <c:axId val="314851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1484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7030A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b="1">
                <a:solidFill>
                  <a:srgbClr val="7030A0"/>
                </a:solidFill>
                <a:latin typeface="Garamond" panose="02020404030301010803" pitchFamily="18" charset="0"/>
              </a:rPr>
              <a:t>S</a:t>
            </a:r>
            <a:r>
              <a:rPr lang="lv-LV" b="1">
                <a:solidFill>
                  <a:srgbClr val="7030A0"/>
                </a:solidFill>
                <a:latin typeface="Garamond" panose="02020404030301010803" pitchFamily="18" charset="0"/>
              </a:rPr>
              <a:t>p</a:t>
            </a:r>
            <a:r>
              <a:rPr lang="en-US" b="1">
                <a:solidFill>
                  <a:srgbClr val="7030A0"/>
                </a:solidFill>
                <a:latin typeface="Garamond" panose="02020404030301010803" pitchFamily="18" charset="0"/>
              </a:rPr>
              <a:t>orta</a:t>
            </a:r>
            <a:r>
              <a:rPr lang="lv-LV" b="1">
                <a:solidFill>
                  <a:srgbClr val="7030A0"/>
                </a:solidFill>
                <a:latin typeface="Garamond" panose="02020404030301010803" pitchFamily="18" charset="0"/>
              </a:rPr>
              <a:t> veidi_grupu skaits (2016/2017)</a:t>
            </a:r>
            <a:endParaRPr lang="en-US" b="1">
              <a:solidFill>
                <a:srgbClr val="7030A0"/>
              </a:solidFill>
              <a:latin typeface="Garamond" panose="020204040303010108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851344139085677"/>
          <c:y val="7.7391757955138238E-2"/>
          <c:w val="0.61835749639930104"/>
          <c:h val="0.87420288426388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[1]Graf_2!$B$1</c:f>
              <c:strCache>
                <c:ptCount val="1"/>
                <c:pt idx="0">
                  <c:v>Grupu
 skaits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99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[1]Graf_2!$A$2:$A$41</c:f>
              <c:strCache>
                <c:ptCount val="40"/>
                <c:pt idx="0">
                  <c:v>Kamaniņu sports</c:v>
                </c:pt>
                <c:pt idx="1">
                  <c:v>Modernā pieccīņa</c:v>
                </c:pt>
                <c:pt idx="2">
                  <c:v>Sambo</c:v>
                </c:pt>
                <c:pt idx="3">
                  <c:v>Triatlons</c:v>
                </c:pt>
                <c:pt idx="4">
                  <c:v>Sporta dejas</c:v>
                </c:pt>
                <c:pt idx="5">
                  <c:v>Airēšanas slaloms</c:v>
                </c:pt>
                <c:pt idx="6">
                  <c:v>Airēšana</c:v>
                </c:pt>
                <c:pt idx="7">
                  <c:v>Burāšana</c:v>
                </c:pt>
                <c:pt idx="8">
                  <c:v>Kalnu slēpošana</c:v>
                </c:pt>
                <c:pt idx="9">
                  <c:v>Šorttreks</c:v>
                </c:pt>
                <c:pt idx="10">
                  <c:v>Badmintons</c:v>
                </c:pt>
                <c:pt idx="11">
                  <c:v>Regbijs</c:v>
                </c:pt>
                <c:pt idx="12">
                  <c:v>Svarcelšana</c:v>
                </c:pt>
                <c:pt idx="13">
                  <c:v>Bokss</c:v>
                </c:pt>
                <c:pt idx="14">
                  <c:v>Biatlons</c:v>
                </c:pt>
                <c:pt idx="15">
                  <c:v>Daiļslidošana</c:v>
                </c:pt>
                <c:pt idx="16">
                  <c:v>Paukošana</c:v>
                </c:pt>
                <c:pt idx="17">
                  <c:v>BMX</c:v>
                </c:pt>
                <c:pt idx="18">
                  <c:v>Galda teniss</c:v>
                </c:pt>
                <c:pt idx="19">
                  <c:v>Dambrete</c:v>
                </c:pt>
                <c:pt idx="20">
                  <c:v>Teniss</c:v>
                </c:pt>
                <c:pt idx="21">
                  <c:v>Ložu šaušana</c:v>
                </c:pt>
                <c:pt idx="22">
                  <c:v>Džudo</c:v>
                </c:pt>
                <c:pt idx="23">
                  <c:v>Orientēšanās sports</c:v>
                </c:pt>
                <c:pt idx="24">
                  <c:v>Distanču slēpošana</c:v>
                </c:pt>
                <c:pt idx="25">
                  <c:v>Riteņbraukšana</c:v>
                </c:pt>
                <c:pt idx="26">
                  <c:v>Grieķu - romiešu cīņa</c:v>
                </c:pt>
                <c:pt idx="27">
                  <c:v>Smaiļošana un kanoe airēšana</c:v>
                </c:pt>
                <c:pt idx="28">
                  <c:v>Brīvā cīņa</c:v>
                </c:pt>
                <c:pt idx="29">
                  <c:v>Mākslas vingrošana</c:v>
                </c:pt>
                <c:pt idx="30">
                  <c:v>Šahs</c:v>
                </c:pt>
                <c:pt idx="31">
                  <c:v>Florbols</c:v>
                </c:pt>
                <c:pt idx="32">
                  <c:v>Handbols</c:v>
                </c:pt>
                <c:pt idx="33">
                  <c:v>Sporta vingrošana</c:v>
                </c:pt>
                <c:pt idx="34">
                  <c:v>Hokejs</c:v>
                </c:pt>
                <c:pt idx="35">
                  <c:v>Peldēšana</c:v>
                </c:pt>
                <c:pt idx="36">
                  <c:v>Volejbols</c:v>
                </c:pt>
                <c:pt idx="37">
                  <c:v>Futbols</c:v>
                </c:pt>
                <c:pt idx="38">
                  <c:v>Vieglatlētika</c:v>
                </c:pt>
                <c:pt idx="39">
                  <c:v>Basketbols</c:v>
                </c:pt>
              </c:strCache>
            </c:strRef>
          </c:cat>
          <c:val>
            <c:numRef>
              <c:f>[1]Graf_2!$B$2:$B$41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20</c:v>
                </c:pt>
                <c:pt idx="16">
                  <c:v>20</c:v>
                </c:pt>
                <c:pt idx="17">
                  <c:v>27</c:v>
                </c:pt>
                <c:pt idx="18">
                  <c:v>23</c:v>
                </c:pt>
                <c:pt idx="19">
                  <c:v>17</c:v>
                </c:pt>
                <c:pt idx="20">
                  <c:v>26</c:v>
                </c:pt>
                <c:pt idx="21">
                  <c:v>31</c:v>
                </c:pt>
                <c:pt idx="22">
                  <c:v>29</c:v>
                </c:pt>
                <c:pt idx="23">
                  <c:v>26</c:v>
                </c:pt>
                <c:pt idx="24">
                  <c:v>28</c:v>
                </c:pt>
                <c:pt idx="25">
                  <c:v>44</c:v>
                </c:pt>
                <c:pt idx="26">
                  <c:v>35</c:v>
                </c:pt>
                <c:pt idx="27">
                  <c:v>54</c:v>
                </c:pt>
                <c:pt idx="28">
                  <c:v>52</c:v>
                </c:pt>
                <c:pt idx="29">
                  <c:v>65</c:v>
                </c:pt>
                <c:pt idx="30">
                  <c:v>53</c:v>
                </c:pt>
                <c:pt idx="31">
                  <c:v>51</c:v>
                </c:pt>
                <c:pt idx="32">
                  <c:v>53</c:v>
                </c:pt>
                <c:pt idx="33">
                  <c:v>76</c:v>
                </c:pt>
                <c:pt idx="34">
                  <c:v>105</c:v>
                </c:pt>
                <c:pt idx="35">
                  <c:v>145</c:v>
                </c:pt>
                <c:pt idx="36">
                  <c:v>154</c:v>
                </c:pt>
                <c:pt idx="37">
                  <c:v>319</c:v>
                </c:pt>
                <c:pt idx="38">
                  <c:v>372</c:v>
                </c:pt>
                <c:pt idx="39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3815544"/>
        <c:axId val="123023184"/>
      </c:barChart>
      <c:catAx>
        <c:axId val="653815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7030A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lv-LV"/>
          </a:p>
        </c:txPr>
        <c:crossAx val="123023184"/>
        <c:crosses val="autoZero"/>
        <c:auto val="1"/>
        <c:lblAlgn val="ctr"/>
        <c:lblOffset val="100"/>
        <c:noMultiLvlLbl val="0"/>
      </c:catAx>
      <c:valAx>
        <c:axId val="12302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538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rgbClr val="002060"/>
                </a:solidFill>
                <a:latin typeface="Garamond" panose="02020404030301010803" pitchFamily="18" charset="0"/>
              </a:rPr>
              <a:t>Sporta</a:t>
            </a:r>
            <a:r>
              <a:rPr lang="lv-LV" b="1" baseline="0">
                <a:solidFill>
                  <a:srgbClr val="002060"/>
                </a:solidFill>
                <a:latin typeface="Garamond" panose="02020404030301010803" pitchFamily="18" charset="0"/>
              </a:rPr>
              <a:t> veidi_izglītojamo</a:t>
            </a:r>
            <a:r>
              <a:rPr lang="lv-LV" b="1">
                <a:solidFill>
                  <a:srgbClr val="002060"/>
                </a:solidFill>
                <a:latin typeface="Garamond" panose="02020404030301010803" pitchFamily="18" charset="0"/>
              </a:rPr>
              <a:t>  skaits (2016/2017)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[1]Graf_3!$B$1</c:f>
              <c:strCache>
                <c:ptCount val="1"/>
                <c:pt idx="0">
                  <c:v>Audzēkņu
 skaits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[1]Graf_3!$A$2:$A$41</c:f>
              <c:strCache>
                <c:ptCount val="40"/>
                <c:pt idx="0">
                  <c:v>Kamaniņu sports</c:v>
                </c:pt>
                <c:pt idx="1">
                  <c:v>Modernā pieccīņa</c:v>
                </c:pt>
                <c:pt idx="2">
                  <c:v>Sambo</c:v>
                </c:pt>
                <c:pt idx="3">
                  <c:v>Triatlons</c:v>
                </c:pt>
                <c:pt idx="4">
                  <c:v>Sporta dejas</c:v>
                </c:pt>
                <c:pt idx="5">
                  <c:v>Airēšanas slaloms</c:v>
                </c:pt>
                <c:pt idx="6">
                  <c:v>Airēšana</c:v>
                </c:pt>
                <c:pt idx="7">
                  <c:v>Burāšana</c:v>
                </c:pt>
                <c:pt idx="8">
                  <c:v>Kalnu slēpošana</c:v>
                </c:pt>
                <c:pt idx="9">
                  <c:v>Šorttreks</c:v>
                </c:pt>
                <c:pt idx="10">
                  <c:v>Badmintons</c:v>
                </c:pt>
                <c:pt idx="11">
                  <c:v>Regbijs</c:v>
                </c:pt>
                <c:pt idx="12">
                  <c:v>Svarcelšana</c:v>
                </c:pt>
                <c:pt idx="13">
                  <c:v>Bokss</c:v>
                </c:pt>
                <c:pt idx="14">
                  <c:v>Biatlons</c:v>
                </c:pt>
                <c:pt idx="15">
                  <c:v>Daiļslidošana</c:v>
                </c:pt>
                <c:pt idx="16">
                  <c:v>Paukošana</c:v>
                </c:pt>
                <c:pt idx="17">
                  <c:v>BMX</c:v>
                </c:pt>
                <c:pt idx="18">
                  <c:v>Galda teniss</c:v>
                </c:pt>
                <c:pt idx="19">
                  <c:v>Dambrete</c:v>
                </c:pt>
                <c:pt idx="20">
                  <c:v>Teniss</c:v>
                </c:pt>
                <c:pt idx="21">
                  <c:v>Ložu šaušana</c:v>
                </c:pt>
                <c:pt idx="22">
                  <c:v>Džudo</c:v>
                </c:pt>
                <c:pt idx="23">
                  <c:v>Orientēšanās sports</c:v>
                </c:pt>
                <c:pt idx="24">
                  <c:v>Distanču slēpošana</c:v>
                </c:pt>
                <c:pt idx="25">
                  <c:v>Riteņbraukšana</c:v>
                </c:pt>
                <c:pt idx="26">
                  <c:v>Grieķu - romiešu cīņa</c:v>
                </c:pt>
                <c:pt idx="27">
                  <c:v>Smaiļošana un kanoe airēšana</c:v>
                </c:pt>
                <c:pt idx="28">
                  <c:v>Brīvā cīņa</c:v>
                </c:pt>
                <c:pt idx="29">
                  <c:v>Mākslas vingrošana</c:v>
                </c:pt>
                <c:pt idx="30">
                  <c:v>Šahs</c:v>
                </c:pt>
                <c:pt idx="31">
                  <c:v>Florbols</c:v>
                </c:pt>
                <c:pt idx="32">
                  <c:v>Handbols</c:v>
                </c:pt>
                <c:pt idx="33">
                  <c:v>Sporta vingrošana</c:v>
                </c:pt>
                <c:pt idx="34">
                  <c:v>Hokejs</c:v>
                </c:pt>
                <c:pt idx="35">
                  <c:v>Peldēšana</c:v>
                </c:pt>
                <c:pt idx="36">
                  <c:v>Volejbols</c:v>
                </c:pt>
                <c:pt idx="37">
                  <c:v>Futbols</c:v>
                </c:pt>
                <c:pt idx="38">
                  <c:v>Vieglatlētika</c:v>
                </c:pt>
                <c:pt idx="39">
                  <c:v>Basketbols</c:v>
                </c:pt>
              </c:strCache>
            </c:strRef>
          </c:cat>
          <c:val>
            <c:numRef>
              <c:f>[1]Graf_3!$B$2:$B$41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  <c:pt idx="5">
                  <c:v>35</c:v>
                </c:pt>
                <c:pt idx="6">
                  <c:v>49</c:v>
                </c:pt>
                <c:pt idx="7">
                  <c:v>58</c:v>
                </c:pt>
                <c:pt idx="8">
                  <c:v>61</c:v>
                </c:pt>
                <c:pt idx="9">
                  <c:v>70</c:v>
                </c:pt>
                <c:pt idx="10">
                  <c:v>76</c:v>
                </c:pt>
                <c:pt idx="11">
                  <c:v>78</c:v>
                </c:pt>
                <c:pt idx="12">
                  <c:v>103</c:v>
                </c:pt>
                <c:pt idx="13">
                  <c:v>125</c:v>
                </c:pt>
                <c:pt idx="14">
                  <c:v>133</c:v>
                </c:pt>
                <c:pt idx="15">
                  <c:v>182</c:v>
                </c:pt>
                <c:pt idx="16">
                  <c:v>193</c:v>
                </c:pt>
                <c:pt idx="17">
                  <c:v>210</c:v>
                </c:pt>
                <c:pt idx="18">
                  <c:v>222</c:v>
                </c:pt>
                <c:pt idx="19">
                  <c:v>230</c:v>
                </c:pt>
                <c:pt idx="20">
                  <c:v>230</c:v>
                </c:pt>
                <c:pt idx="21">
                  <c:v>251</c:v>
                </c:pt>
                <c:pt idx="22">
                  <c:v>253</c:v>
                </c:pt>
                <c:pt idx="23">
                  <c:v>281</c:v>
                </c:pt>
                <c:pt idx="24">
                  <c:v>344</c:v>
                </c:pt>
                <c:pt idx="25">
                  <c:v>379</c:v>
                </c:pt>
                <c:pt idx="26">
                  <c:v>383</c:v>
                </c:pt>
                <c:pt idx="27">
                  <c:v>457</c:v>
                </c:pt>
                <c:pt idx="28">
                  <c:v>611</c:v>
                </c:pt>
                <c:pt idx="29">
                  <c:v>647</c:v>
                </c:pt>
                <c:pt idx="30">
                  <c:v>720</c:v>
                </c:pt>
                <c:pt idx="31">
                  <c:v>723</c:v>
                </c:pt>
                <c:pt idx="32">
                  <c:v>778</c:v>
                </c:pt>
                <c:pt idx="33">
                  <c:v>801</c:v>
                </c:pt>
                <c:pt idx="34">
                  <c:v>1502</c:v>
                </c:pt>
                <c:pt idx="35">
                  <c:v>1757</c:v>
                </c:pt>
                <c:pt idx="36">
                  <c:v>2096</c:v>
                </c:pt>
                <c:pt idx="37">
                  <c:v>4845</c:v>
                </c:pt>
                <c:pt idx="38">
                  <c:v>4887</c:v>
                </c:pt>
                <c:pt idx="39">
                  <c:v>6622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3834224"/>
        <c:axId val="713836576"/>
      </c:barChart>
      <c:catAx>
        <c:axId val="71383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lv-LV"/>
          </a:p>
        </c:txPr>
        <c:crossAx val="713836576"/>
        <c:crosses val="autoZero"/>
        <c:auto val="1"/>
        <c:lblAlgn val="ctr"/>
        <c:lblOffset val="100"/>
        <c:noMultiLvlLbl val="0"/>
      </c:catAx>
      <c:valAx>
        <c:axId val="71383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1383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lv-LV" b="1">
                <a:solidFill>
                  <a:schemeClr val="accent6">
                    <a:lumMod val="50000"/>
                  </a:schemeClr>
                </a:solidFill>
                <a:latin typeface="Garamond" panose="02020404030301010803" pitchFamily="18" charset="0"/>
              </a:rPr>
              <a:t>Sporta veidi_likmju skaits (2016/2017)</a:t>
            </a:r>
            <a:endParaRPr lang="en-US" b="1">
              <a:solidFill>
                <a:schemeClr val="accent6">
                  <a:lumMod val="50000"/>
                </a:schemeClr>
              </a:solidFill>
              <a:latin typeface="Garamond" panose="020204040303010108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[1]Graf_4!$B$1</c:f>
              <c:strCache>
                <c:ptCount val="1"/>
                <c:pt idx="0">
                  <c:v>Likmju 
skaits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[1]Graf_4!$A$2:$A$41</c:f>
              <c:strCache>
                <c:ptCount val="40"/>
                <c:pt idx="0">
                  <c:v>Kamaniņu sports</c:v>
                </c:pt>
                <c:pt idx="1">
                  <c:v>Modernā pieccīņa</c:v>
                </c:pt>
                <c:pt idx="2">
                  <c:v>Sambo</c:v>
                </c:pt>
                <c:pt idx="3">
                  <c:v>Triatlons</c:v>
                </c:pt>
                <c:pt idx="4">
                  <c:v>Sporta dejas</c:v>
                </c:pt>
                <c:pt idx="5">
                  <c:v>Airēšanas slaloms</c:v>
                </c:pt>
                <c:pt idx="6">
                  <c:v>Airēšana</c:v>
                </c:pt>
                <c:pt idx="7">
                  <c:v>Burāšana</c:v>
                </c:pt>
                <c:pt idx="8">
                  <c:v>Kalnu slēpošana</c:v>
                </c:pt>
                <c:pt idx="9">
                  <c:v>Šorttreks</c:v>
                </c:pt>
                <c:pt idx="10">
                  <c:v>Badmintons</c:v>
                </c:pt>
                <c:pt idx="11">
                  <c:v>Regbijs</c:v>
                </c:pt>
                <c:pt idx="12">
                  <c:v>Svarcelšana</c:v>
                </c:pt>
                <c:pt idx="13">
                  <c:v>Bokss</c:v>
                </c:pt>
                <c:pt idx="14">
                  <c:v>Biatlons</c:v>
                </c:pt>
                <c:pt idx="15">
                  <c:v>Daiļslidošana</c:v>
                </c:pt>
                <c:pt idx="16">
                  <c:v>Paukošana</c:v>
                </c:pt>
                <c:pt idx="17">
                  <c:v>BMX</c:v>
                </c:pt>
                <c:pt idx="18">
                  <c:v>Galda teniss</c:v>
                </c:pt>
                <c:pt idx="19">
                  <c:v>Dambrete</c:v>
                </c:pt>
                <c:pt idx="20">
                  <c:v>Teniss</c:v>
                </c:pt>
                <c:pt idx="21">
                  <c:v>Ložu šaušana</c:v>
                </c:pt>
                <c:pt idx="22">
                  <c:v>Džudo</c:v>
                </c:pt>
                <c:pt idx="23">
                  <c:v>Orientēšanās sports</c:v>
                </c:pt>
                <c:pt idx="24">
                  <c:v>Distanču slēpošana</c:v>
                </c:pt>
                <c:pt idx="25">
                  <c:v>Riteņbraukšana</c:v>
                </c:pt>
                <c:pt idx="26">
                  <c:v>Grieķu - romiešu cīņa</c:v>
                </c:pt>
                <c:pt idx="27">
                  <c:v>Smaiļošana un kanoe airēšana</c:v>
                </c:pt>
                <c:pt idx="28">
                  <c:v>Brīvā cīņa</c:v>
                </c:pt>
                <c:pt idx="29">
                  <c:v>Mākslas vingrošana</c:v>
                </c:pt>
                <c:pt idx="30">
                  <c:v>Šahs</c:v>
                </c:pt>
                <c:pt idx="31">
                  <c:v>Florbols</c:v>
                </c:pt>
                <c:pt idx="32">
                  <c:v>Handbols</c:v>
                </c:pt>
                <c:pt idx="33">
                  <c:v>Sporta vingrošana</c:v>
                </c:pt>
                <c:pt idx="34">
                  <c:v>Hokejs</c:v>
                </c:pt>
                <c:pt idx="35">
                  <c:v>Peldēšana</c:v>
                </c:pt>
                <c:pt idx="36">
                  <c:v>Volejbols</c:v>
                </c:pt>
                <c:pt idx="37">
                  <c:v>Futbols</c:v>
                </c:pt>
                <c:pt idx="38">
                  <c:v>Vieglatlētika</c:v>
                </c:pt>
                <c:pt idx="39">
                  <c:v>Basketbols</c:v>
                </c:pt>
              </c:strCache>
            </c:strRef>
          </c:cat>
          <c:val>
            <c:numRef>
              <c:f>[1]Graf_4!$B$2:$B$41</c:f>
              <c:numCache>
                <c:formatCode>[$-10426]0.00</c:formatCode>
                <c:ptCount val="40"/>
                <c:pt idx="0">
                  <c:v>0</c:v>
                </c:pt>
                <c:pt idx="1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0">
                  <c:v>0.86666666666666003</c:v>
                </c:pt>
                <c:pt idx="5">
                  <c:v>2.2999999999999701</c:v>
                </c:pt>
                <c:pt idx="6">
                  <c:v>2.7666666666666497</c:v>
                </c:pt>
                <c:pt idx="7">
                  <c:v>1.06666666666666</c:v>
                </c:pt>
                <c:pt idx="8">
                  <c:v>3.8999999999999901</c:v>
                </c:pt>
                <c:pt idx="9" formatCode="0.0000">
                  <c:v>3.3666666666666401</c:v>
                </c:pt>
                <c:pt idx="10">
                  <c:v>3.8666666666666298</c:v>
                </c:pt>
                <c:pt idx="11">
                  <c:v>3.70999999999998</c:v>
                </c:pt>
                <c:pt idx="12" formatCode="0.0000">
                  <c:v>6.5333333333332702</c:v>
                </c:pt>
                <c:pt idx="13">
                  <c:v>9.8666666666665694</c:v>
                </c:pt>
                <c:pt idx="14">
                  <c:v>9.4666666666665691</c:v>
                </c:pt>
                <c:pt idx="15">
                  <c:v>7.6666666666665799</c:v>
                </c:pt>
                <c:pt idx="16">
                  <c:v>10.166666666666551</c:v>
                </c:pt>
                <c:pt idx="17">
                  <c:v>11.63333333333323</c:v>
                </c:pt>
                <c:pt idx="18">
                  <c:v>8.5044333333332407</c:v>
                </c:pt>
                <c:pt idx="19">
                  <c:v>6.6666666666665995</c:v>
                </c:pt>
                <c:pt idx="20" formatCode="0.0000">
                  <c:v>9.6999999999998803</c:v>
                </c:pt>
                <c:pt idx="21">
                  <c:v>14.899999999999871</c:v>
                </c:pt>
                <c:pt idx="22">
                  <c:v>12.399999999999881</c:v>
                </c:pt>
                <c:pt idx="23">
                  <c:v>11.699999999999878</c:v>
                </c:pt>
                <c:pt idx="24">
                  <c:v>11.033333333333241</c:v>
                </c:pt>
                <c:pt idx="25" formatCode="0.0000">
                  <c:v>19.156666666666482</c:v>
                </c:pt>
                <c:pt idx="26">
                  <c:v>13.499999999999909</c:v>
                </c:pt>
                <c:pt idx="27" formatCode="0.0000">
                  <c:v>28.766666666666421</c:v>
                </c:pt>
                <c:pt idx="28">
                  <c:v>25.85333333333314</c:v>
                </c:pt>
                <c:pt idx="29">
                  <c:v>35.433333333332961</c:v>
                </c:pt>
                <c:pt idx="30" formatCode="0.0000">
                  <c:v>22.59999999999977</c:v>
                </c:pt>
                <c:pt idx="31">
                  <c:v>17.269999999999801</c:v>
                </c:pt>
                <c:pt idx="32">
                  <c:v>21.033333333333111</c:v>
                </c:pt>
                <c:pt idx="33" formatCode="0.0000">
                  <c:v>40.966666666666143</c:v>
                </c:pt>
                <c:pt idx="34">
                  <c:v>55.466666666666136</c:v>
                </c:pt>
                <c:pt idx="35">
                  <c:v>48.633333333332843</c:v>
                </c:pt>
                <c:pt idx="36" formatCode="0.0000">
                  <c:v>64.857999999999493</c:v>
                </c:pt>
                <c:pt idx="37">
                  <c:v>121.06666666666551</c:v>
                </c:pt>
                <c:pt idx="38" formatCode="0.0000">
                  <c:v>151.32056666666526</c:v>
                </c:pt>
                <c:pt idx="39">
                  <c:v>188.19533333333135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7549264"/>
        <c:axId val="317539856"/>
      </c:barChart>
      <c:catAx>
        <c:axId val="31754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lv-LV"/>
          </a:p>
        </c:txPr>
        <c:crossAx val="317539856"/>
        <c:crosses val="autoZero"/>
        <c:auto val="1"/>
        <c:lblAlgn val="ctr"/>
        <c:lblOffset val="100"/>
        <c:noMultiLvlLbl val="0"/>
      </c:catAx>
      <c:valAx>
        <c:axId val="31753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26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1754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rgbClr val="00B050"/>
                </a:solidFill>
                <a:latin typeface="Garamond" panose="02020404030301010803" pitchFamily="18" charset="0"/>
              </a:rPr>
              <a:t>Sporta veidi_treneru skaits (2016/2017)</a:t>
            </a:r>
            <a:endParaRPr lang="en-US" b="1">
              <a:solidFill>
                <a:srgbClr val="00B050"/>
              </a:solidFill>
              <a:latin typeface="Garamond" panose="020204040303010108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[1]Graf_5!$B$1</c:f>
              <c:strCache>
                <c:ptCount val="1"/>
                <c:pt idx="0">
                  <c:v>Treneru 
skaits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9A165B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[1]Graf_5!$A$2:$A$41</c:f>
              <c:strCache>
                <c:ptCount val="40"/>
                <c:pt idx="0">
                  <c:v>Kamaniņu sports</c:v>
                </c:pt>
                <c:pt idx="1">
                  <c:v>Modernā pieccīņa</c:v>
                </c:pt>
                <c:pt idx="2">
                  <c:v>Sambo</c:v>
                </c:pt>
                <c:pt idx="3">
                  <c:v>Triatlons</c:v>
                </c:pt>
                <c:pt idx="4">
                  <c:v>Sporta dejas</c:v>
                </c:pt>
                <c:pt idx="5">
                  <c:v>Airēšanas slaloms</c:v>
                </c:pt>
                <c:pt idx="6">
                  <c:v>Airēšana</c:v>
                </c:pt>
                <c:pt idx="7">
                  <c:v>Burāšana</c:v>
                </c:pt>
                <c:pt idx="8">
                  <c:v>Kalnu slēpošana</c:v>
                </c:pt>
                <c:pt idx="9">
                  <c:v>Šorttreks</c:v>
                </c:pt>
                <c:pt idx="10">
                  <c:v>Badmintons</c:v>
                </c:pt>
                <c:pt idx="11">
                  <c:v>Regbijs</c:v>
                </c:pt>
                <c:pt idx="12">
                  <c:v>Svarcelšana</c:v>
                </c:pt>
                <c:pt idx="13">
                  <c:v>Bokss</c:v>
                </c:pt>
                <c:pt idx="14">
                  <c:v>Biatlons</c:v>
                </c:pt>
                <c:pt idx="15">
                  <c:v>Daiļslidošana</c:v>
                </c:pt>
                <c:pt idx="16">
                  <c:v>Paukošana</c:v>
                </c:pt>
                <c:pt idx="17">
                  <c:v>BMX</c:v>
                </c:pt>
                <c:pt idx="18">
                  <c:v>Galda teniss</c:v>
                </c:pt>
                <c:pt idx="19">
                  <c:v>Dambrete</c:v>
                </c:pt>
                <c:pt idx="20">
                  <c:v>Teniss</c:v>
                </c:pt>
                <c:pt idx="21">
                  <c:v>Ložu šaušana</c:v>
                </c:pt>
                <c:pt idx="22">
                  <c:v>Džudo</c:v>
                </c:pt>
                <c:pt idx="23">
                  <c:v>Orientēšanās sports</c:v>
                </c:pt>
                <c:pt idx="24">
                  <c:v>Distanču slēpošana</c:v>
                </c:pt>
                <c:pt idx="25">
                  <c:v>Riteņbraukšana</c:v>
                </c:pt>
                <c:pt idx="26">
                  <c:v>Grieķu - romiešu cīņa</c:v>
                </c:pt>
                <c:pt idx="27">
                  <c:v>Smaiļošana un kanoe airēšana</c:v>
                </c:pt>
                <c:pt idx="28">
                  <c:v>Brīvā cīņa</c:v>
                </c:pt>
                <c:pt idx="29">
                  <c:v>Mākslas vingrošana</c:v>
                </c:pt>
                <c:pt idx="30">
                  <c:v>Šahs</c:v>
                </c:pt>
                <c:pt idx="31">
                  <c:v>Florbols</c:v>
                </c:pt>
                <c:pt idx="32">
                  <c:v>Handbols</c:v>
                </c:pt>
                <c:pt idx="33">
                  <c:v>Sporta vingrošana</c:v>
                </c:pt>
                <c:pt idx="34">
                  <c:v>Hokejs</c:v>
                </c:pt>
                <c:pt idx="35">
                  <c:v>Peldēšana</c:v>
                </c:pt>
                <c:pt idx="36">
                  <c:v>Volejbols</c:v>
                </c:pt>
                <c:pt idx="37">
                  <c:v>Futbols</c:v>
                </c:pt>
                <c:pt idx="38">
                  <c:v>Vieglatlētika</c:v>
                </c:pt>
                <c:pt idx="39">
                  <c:v>Basketbols</c:v>
                </c:pt>
              </c:strCache>
            </c:strRef>
          </c:cat>
          <c:val>
            <c:numRef>
              <c:f>[1]Graf_5!$B$2:$B$41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8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20</c:v>
                </c:pt>
                <c:pt idx="24">
                  <c:v>17</c:v>
                </c:pt>
                <c:pt idx="25">
                  <c:v>21</c:v>
                </c:pt>
                <c:pt idx="26">
                  <c:v>16</c:v>
                </c:pt>
                <c:pt idx="27">
                  <c:v>32</c:v>
                </c:pt>
                <c:pt idx="28">
                  <c:v>28</c:v>
                </c:pt>
                <c:pt idx="29">
                  <c:v>44</c:v>
                </c:pt>
                <c:pt idx="30">
                  <c:v>28</c:v>
                </c:pt>
                <c:pt idx="31">
                  <c:v>22</c:v>
                </c:pt>
                <c:pt idx="32">
                  <c:v>24</c:v>
                </c:pt>
                <c:pt idx="33">
                  <c:v>49</c:v>
                </c:pt>
                <c:pt idx="34">
                  <c:v>60</c:v>
                </c:pt>
                <c:pt idx="35">
                  <c:v>53</c:v>
                </c:pt>
                <c:pt idx="36">
                  <c:v>81</c:v>
                </c:pt>
                <c:pt idx="37">
                  <c:v>138</c:v>
                </c:pt>
                <c:pt idx="38">
                  <c:v>198</c:v>
                </c:pt>
                <c:pt idx="39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6189824"/>
        <c:axId val="726191000"/>
      </c:barChart>
      <c:catAx>
        <c:axId val="72618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B05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lv-LV"/>
          </a:p>
        </c:txPr>
        <c:crossAx val="726191000"/>
        <c:crosses val="autoZero"/>
        <c:auto val="1"/>
        <c:lblAlgn val="ctr"/>
        <c:lblOffset val="100"/>
        <c:noMultiLvlLbl val="0"/>
      </c:catAx>
      <c:valAx>
        <c:axId val="726191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2618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99681871546445E-2"/>
          <c:y val="2.7828191167574106E-2"/>
          <c:w val="0.6965989369497203"/>
          <c:h val="0.971740526653821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5"/>
            <c:bubble3D val="0"/>
            <c:explosion val="1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8.8679171201160825E-2"/>
                  <c:y val="3.90329542140565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8951070140622668E-2"/>
                  <c:y val="-4.7227135069654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10707807865482E-2"/>
                  <c:y val="-0.121188325818247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363890489298595E-2"/>
                  <c:y val="-0.112721807209996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81113031602757E-2"/>
                  <c:y val="-0.116580478722211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667242814160406E-2"/>
                  <c:y val="-0.102892612782376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627809517573291E-2"/>
                  <c:y val="-0.115205228289052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9913838732736346E-2"/>
                  <c:y val="-0.106387201836136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4890293079269464E-2"/>
                  <c:y val="-9.067959236585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6498873191786553E-2"/>
                  <c:y val="-7.6909441825992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9233126347011505E-2"/>
                  <c:y val="-2.37781815734571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3265262573885585E-4"/>
                  <c:y val="7.9574793410563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058297590849924E-2"/>
                  <c:y val="-4.6007236108473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4221880801485177E-3"/>
                  <c:y val="-2.31419124557482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986193798945863E-2"/>
                  <c:y val="-1.37315627754322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972942406589419E-2"/>
                  <c:y val="-2.27887747797759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8.3878539572797305E-4"/>
                  <c:y val="-3.7651624715741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679649190192689E-2"/>
                  <c:y val="-5.10589747710107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2719885624053091E-2"/>
                  <c:y val="-4.54350673698255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0.10511294624757271"/>
                  <c:y val="-6.57097083643765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0.1160540298316369"/>
                  <c:y val="-9.799297815045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4024027484369349E-2"/>
                  <c:y val="-0.107675631455159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3.9917034760898792E-2"/>
                  <c:y val="-2.81023962913726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1348355845763181E-2"/>
                  <c:y val="-5.7385943640161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4651388088684077E-2"/>
                  <c:y val="-1.2471233303629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4521861596568762E-2"/>
                  <c:y val="-8.3598186590312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9.945927490770971E-3"/>
                  <c:y val="-5.4149659863945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3.3397776497450012E-3"/>
                  <c:y val="-9.4406622249141939E-2"/>
                </c:manualLayout>
              </c:layout>
              <c:spPr>
                <a:solidFill>
                  <a:schemeClr val="tx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6.0573245417493544E-2"/>
                  <c:y val="-9.1672835767323962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5.8435610182873403E-2"/>
                  <c:y val="-5.4632568364851829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0.26325519066214287"/>
                  <c:y val="-9.0586086995535817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0.19023476943430845"/>
                  <c:y val="-8.9975009534064648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0.10057358683823059"/>
                  <c:y val="-5.4854655988514266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0.20495358811855827"/>
                  <c:y val="-5.3270969333961457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0.14571896805582221"/>
                  <c:y val="-5.3605042959373676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8.0050487591490083E-2"/>
                  <c:y val="-8.9590461448729161E-2"/>
                </c:manualLayout>
              </c:layout>
              <c:spPr>
                <a:solidFill>
                  <a:schemeClr val="accent2">
                    <a:lumMod val="7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0.36374521477498239"/>
                  <c:y val="-9.3413105413105421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0.36302251242984873"/>
                  <c:y val="-5.5736545752293781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0.29801207775857269"/>
                  <c:y val="-9.4343360926038095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0.29325446514307657"/>
                  <c:y val="-5.715054848913116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'[2]Finansējums %'!$A$2:$A$41</c:f>
              <c:strCache>
                <c:ptCount val="40"/>
                <c:pt idx="0">
                  <c:v>Basketbols</c:v>
                </c:pt>
                <c:pt idx="1">
                  <c:v>Vieglatlētika</c:v>
                </c:pt>
                <c:pt idx="2">
                  <c:v>Futbols</c:v>
                </c:pt>
                <c:pt idx="3">
                  <c:v>Volejbols</c:v>
                </c:pt>
                <c:pt idx="4">
                  <c:v>Hokejs</c:v>
                </c:pt>
                <c:pt idx="5">
                  <c:v>Peldēšana</c:v>
                </c:pt>
                <c:pt idx="6">
                  <c:v>Sporta vingrošana</c:v>
                </c:pt>
                <c:pt idx="7">
                  <c:v>Mākslas vingrošana</c:v>
                </c:pt>
                <c:pt idx="8">
                  <c:v>Brīvā cīņa</c:v>
                </c:pt>
                <c:pt idx="9">
                  <c:v>Florbols</c:v>
                </c:pt>
                <c:pt idx="10">
                  <c:v>Handbols</c:v>
                </c:pt>
                <c:pt idx="11">
                  <c:v>Smaiļošana un kanoe airēšana</c:v>
                </c:pt>
                <c:pt idx="12">
                  <c:v>Šahs</c:v>
                </c:pt>
                <c:pt idx="13">
                  <c:v>Riteņbraukšana</c:v>
                </c:pt>
                <c:pt idx="14">
                  <c:v>Ložu šaušana</c:v>
                </c:pt>
                <c:pt idx="15">
                  <c:v>Biatlons</c:v>
                </c:pt>
                <c:pt idx="16">
                  <c:v>Orientēšanās sports</c:v>
                </c:pt>
                <c:pt idx="17">
                  <c:v>Grieķu - romiešu cīņa</c:v>
                </c:pt>
                <c:pt idx="18">
                  <c:v>Džudo</c:v>
                </c:pt>
                <c:pt idx="19">
                  <c:v>Svarcelšana</c:v>
                </c:pt>
                <c:pt idx="20">
                  <c:v>Galda teniss</c:v>
                </c:pt>
                <c:pt idx="21">
                  <c:v>Distanču slēpošana</c:v>
                </c:pt>
                <c:pt idx="22">
                  <c:v>BMX</c:v>
                </c:pt>
                <c:pt idx="23">
                  <c:v>Paukošana</c:v>
                </c:pt>
                <c:pt idx="24">
                  <c:v>Teniss</c:v>
                </c:pt>
                <c:pt idx="25">
                  <c:v>Dambrete</c:v>
                </c:pt>
                <c:pt idx="26">
                  <c:v>Bokss</c:v>
                </c:pt>
                <c:pt idx="27">
                  <c:v>Daiļslidošana</c:v>
                </c:pt>
                <c:pt idx="28">
                  <c:v>Badmintons</c:v>
                </c:pt>
                <c:pt idx="29">
                  <c:v>Kalnu slēpošana</c:v>
                </c:pt>
                <c:pt idx="30">
                  <c:v>Regbijs</c:v>
                </c:pt>
                <c:pt idx="31">
                  <c:v>Airēšanas slaloms</c:v>
                </c:pt>
                <c:pt idx="32">
                  <c:v>Šorttreks</c:v>
                </c:pt>
                <c:pt idx="33">
                  <c:v>Sporta dejas</c:v>
                </c:pt>
                <c:pt idx="34">
                  <c:v>Airēšana</c:v>
                </c:pt>
                <c:pt idx="35">
                  <c:v>Burāšana</c:v>
                </c:pt>
                <c:pt idx="36">
                  <c:v>Kamaniņu sports</c:v>
                </c:pt>
                <c:pt idx="37">
                  <c:v>Modernā pieccīņa</c:v>
                </c:pt>
                <c:pt idx="38">
                  <c:v>Sambo</c:v>
                </c:pt>
                <c:pt idx="39">
                  <c:v>Triatlons</c:v>
                </c:pt>
              </c:strCache>
            </c:strRef>
          </c:cat>
          <c:val>
            <c:numRef>
              <c:f>'[2]Finansējums %'!$B$2:$B$41</c:f>
              <c:numCache>
                <c:formatCode>General</c:formatCode>
                <c:ptCount val="40"/>
                <c:pt idx="0">
                  <c:v>19.572608813378839</c:v>
                </c:pt>
                <c:pt idx="1">
                  <c:v>16.279155833551442</c:v>
                </c:pt>
                <c:pt idx="2">
                  <c:v>10.635258405455993</c:v>
                </c:pt>
                <c:pt idx="3">
                  <c:v>7.9509411943337867</c:v>
                </c:pt>
                <c:pt idx="4">
                  <c:v>5.1223901285907001</c:v>
                </c:pt>
                <c:pt idx="5">
                  <c:v>4.4968643961121231</c:v>
                </c:pt>
                <c:pt idx="6">
                  <c:v>3.0726847319711461</c:v>
                </c:pt>
                <c:pt idx="7">
                  <c:v>2.7615362300728785</c:v>
                </c:pt>
                <c:pt idx="8">
                  <c:v>2.6371879149675546</c:v>
                </c:pt>
                <c:pt idx="9">
                  <c:v>2.5440027481624847</c:v>
                </c:pt>
                <c:pt idx="10">
                  <c:v>2.4738654396531712</c:v>
                </c:pt>
                <c:pt idx="11">
                  <c:v>2.2512159803957972</c:v>
                </c:pt>
                <c:pt idx="12">
                  <c:v>2.0213471610823488</c:v>
                </c:pt>
                <c:pt idx="13">
                  <c:v>1.6740318266435923</c:v>
                </c:pt>
                <c:pt idx="14">
                  <c:v>1.4610721757906329</c:v>
                </c:pt>
                <c:pt idx="15">
                  <c:v>1.4434916635952086</c:v>
                </c:pt>
                <c:pt idx="16">
                  <c:v>1.4285494356818595</c:v>
                </c:pt>
                <c:pt idx="17">
                  <c:v>1.2921833432495393</c:v>
                </c:pt>
                <c:pt idx="18">
                  <c:v>1.1767279177265841</c:v>
                </c:pt>
                <c:pt idx="19">
                  <c:v>1.1733651617881047</c:v>
                </c:pt>
                <c:pt idx="20">
                  <c:v>0.94873065019218117</c:v>
                </c:pt>
                <c:pt idx="21">
                  <c:v>0.91314822478785829</c:v>
                </c:pt>
                <c:pt idx="22">
                  <c:v>0.89041792656815699</c:v>
                </c:pt>
                <c:pt idx="23">
                  <c:v>0.88908369126761122</c:v>
                </c:pt>
                <c:pt idx="24">
                  <c:v>0.87781694955775547</c:v>
                </c:pt>
                <c:pt idx="25">
                  <c:v>0.79528151610183551</c:v>
                </c:pt>
                <c:pt idx="26">
                  <c:v>0.76846278283448954</c:v>
                </c:pt>
                <c:pt idx="27">
                  <c:v>0.53119227809810499</c:v>
                </c:pt>
                <c:pt idx="28">
                  <c:v>0.39407273514312396</c:v>
                </c:pt>
                <c:pt idx="29">
                  <c:v>0.33105819046903201</c:v>
                </c:pt>
                <c:pt idx="30">
                  <c:v>0.32647228488398949</c:v>
                </c:pt>
                <c:pt idx="31">
                  <c:v>0.25591116045568069</c:v>
                </c:pt>
                <c:pt idx="32">
                  <c:v>0.2083025055550374</c:v>
                </c:pt>
                <c:pt idx="33">
                  <c:v>0.17121197165263158</c:v>
                </c:pt>
                <c:pt idx="34">
                  <c:v>0.13539892277101959</c:v>
                </c:pt>
                <c:pt idx="35">
                  <c:v>9.495770745774143E-2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0</xdr:rowOff>
    </xdr:from>
    <xdr:to>
      <xdr:col>13</xdr:col>
      <xdr:colOff>0</xdr:colOff>
      <xdr:row>58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0</xdr:rowOff>
    </xdr:from>
    <xdr:to>
      <xdr:col>13</xdr:col>
      <xdr:colOff>304800</xdr:colOff>
      <xdr:row>47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</xdr:row>
      <xdr:rowOff>114300</xdr:rowOff>
    </xdr:from>
    <xdr:to>
      <xdr:col>11</xdr:col>
      <xdr:colOff>381000</xdr:colOff>
      <xdr:row>45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0</xdr:rowOff>
    </xdr:from>
    <xdr:to>
      <xdr:col>16</xdr:col>
      <xdr:colOff>581025</xdr:colOff>
      <xdr:row>45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95250</xdr:rowOff>
    </xdr:from>
    <xdr:to>
      <xdr:col>11</xdr:col>
      <xdr:colOff>409575</xdr:colOff>
      <xdr:row>40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19050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ze.paulina/Desktop/Sporta%20skolas_STATISTIKA_2017/TABULAS/Izglitojamie%20un%20likmes%20sporta%20skolas%20(1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ze.paulina/Desktop/Sporta%20skolas_STATISTIKA_2017/Sporta_veidi_sporta_skolas_01_01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rta skolas atskaite"/>
      <sheetName val="SPORTA SKOLAS"/>
      <sheetName val="KOPSAVILKUMS"/>
      <sheetName val="SPORTA VEIDI"/>
      <sheetName val="Sheet11"/>
      <sheetName val="Graf_1"/>
      <sheetName val="Graf_2"/>
      <sheetName val="Graf_3"/>
      <sheetName val="Graf_4"/>
      <sheetName val="Graf_5"/>
      <sheetName val="Finansejums_sporta veidi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Sporta skolu
 skaits</v>
          </cell>
        </row>
        <row r="2">
          <cell r="A2" t="str">
            <v>Kamaniņu sports</v>
          </cell>
          <cell r="B2">
            <v>0</v>
          </cell>
        </row>
        <row r="3">
          <cell r="A3" t="str">
            <v>Modernā pieccīņa</v>
          </cell>
          <cell r="B3">
            <v>0</v>
          </cell>
        </row>
        <row r="4">
          <cell r="A4" t="str">
            <v>Sambo</v>
          </cell>
          <cell r="B4">
            <v>0</v>
          </cell>
        </row>
        <row r="5">
          <cell r="A5" t="str">
            <v>Triatlons</v>
          </cell>
          <cell r="B5">
            <v>0</v>
          </cell>
        </row>
        <row r="6">
          <cell r="A6" t="str">
            <v>Sporta dejas</v>
          </cell>
          <cell r="B6">
            <v>2</v>
          </cell>
        </row>
        <row r="7">
          <cell r="A7" t="str">
            <v>Airēšanas slaloms</v>
          </cell>
          <cell r="B7">
            <v>1</v>
          </cell>
        </row>
        <row r="8">
          <cell r="A8" t="str">
            <v>Airēšana</v>
          </cell>
          <cell r="B8">
            <v>2</v>
          </cell>
        </row>
        <row r="9">
          <cell r="A9" t="str">
            <v>Burāšana</v>
          </cell>
          <cell r="B9">
            <v>3</v>
          </cell>
        </row>
        <row r="10">
          <cell r="A10" t="str">
            <v>Kalnu slēpošana</v>
          </cell>
          <cell r="B10">
            <v>1</v>
          </cell>
        </row>
        <row r="11">
          <cell r="A11" t="str">
            <v>Šorttreks</v>
          </cell>
          <cell r="B11">
            <v>2</v>
          </cell>
        </row>
        <row r="12">
          <cell r="A12" t="str">
            <v>Badmintons</v>
          </cell>
          <cell r="B12">
            <v>2</v>
          </cell>
        </row>
        <row r="13">
          <cell r="A13" t="str">
            <v>Regbijs</v>
          </cell>
          <cell r="B13">
            <v>3</v>
          </cell>
        </row>
        <row r="14">
          <cell r="A14" t="str">
            <v>Svarcelšana</v>
          </cell>
          <cell r="B14">
            <v>7</v>
          </cell>
        </row>
        <row r="15">
          <cell r="A15" t="str">
            <v>Bokss</v>
          </cell>
          <cell r="B15">
            <v>4</v>
          </cell>
        </row>
        <row r="16">
          <cell r="A16" t="str">
            <v>Biatlons</v>
          </cell>
          <cell r="B16">
            <v>6</v>
          </cell>
        </row>
        <row r="17">
          <cell r="A17" t="str">
            <v>Daiļslidošana</v>
          </cell>
          <cell r="B17">
            <v>4</v>
          </cell>
        </row>
        <row r="18">
          <cell r="A18" t="str">
            <v>Paukošana</v>
          </cell>
          <cell r="B18">
            <v>2</v>
          </cell>
        </row>
        <row r="19">
          <cell r="A19" t="str">
            <v>BMX</v>
          </cell>
          <cell r="B19">
            <v>6</v>
          </cell>
        </row>
        <row r="20">
          <cell r="A20" t="str">
            <v>Galda teniss</v>
          </cell>
          <cell r="B20">
            <v>10</v>
          </cell>
        </row>
        <row r="21">
          <cell r="A21" t="str">
            <v>Dambrete</v>
          </cell>
          <cell r="B21">
            <v>6</v>
          </cell>
        </row>
        <row r="22">
          <cell r="A22" t="str">
            <v>Teniss</v>
          </cell>
          <cell r="B22">
            <v>5</v>
          </cell>
        </row>
        <row r="23">
          <cell r="A23" t="str">
            <v>Ložu šaušana</v>
          </cell>
          <cell r="B23">
            <v>8</v>
          </cell>
        </row>
        <row r="24">
          <cell r="A24" t="str">
            <v>Džudo</v>
          </cell>
          <cell r="B24">
            <v>6</v>
          </cell>
        </row>
        <row r="25">
          <cell r="A25" t="str">
            <v>Orientēšanās sports</v>
          </cell>
          <cell r="B25">
            <v>9</v>
          </cell>
        </row>
        <row r="26">
          <cell r="A26" t="str">
            <v>Distanču slēpošana</v>
          </cell>
          <cell r="B26">
            <v>8</v>
          </cell>
        </row>
        <row r="27">
          <cell r="A27" t="str">
            <v>Riteņbraukšana</v>
          </cell>
          <cell r="B27">
            <v>6</v>
          </cell>
        </row>
        <row r="28">
          <cell r="A28" t="str">
            <v>Grieķu - romiešu cīņa</v>
          </cell>
          <cell r="B28">
            <v>7</v>
          </cell>
        </row>
        <row r="29">
          <cell r="A29" t="str">
            <v>Smaiļošana un kanoe airēšana</v>
          </cell>
          <cell r="B29">
            <v>6</v>
          </cell>
        </row>
        <row r="30">
          <cell r="A30" t="str">
            <v>Brīvā cīņa</v>
          </cell>
          <cell r="B30">
            <v>9</v>
          </cell>
        </row>
        <row r="31">
          <cell r="A31" t="str">
            <v>Mākslas vingrošana</v>
          </cell>
          <cell r="B31">
            <v>8</v>
          </cell>
        </row>
        <row r="32">
          <cell r="A32" t="str">
            <v>Šahs</v>
          </cell>
          <cell r="B32">
            <v>8</v>
          </cell>
        </row>
        <row r="33">
          <cell r="A33" t="str">
            <v>Florbols</v>
          </cell>
          <cell r="B33">
            <v>12</v>
          </cell>
        </row>
        <row r="34">
          <cell r="A34" t="str">
            <v>Handbols</v>
          </cell>
          <cell r="B34">
            <v>8</v>
          </cell>
        </row>
        <row r="35">
          <cell r="A35" t="str">
            <v>Sporta vingrošana</v>
          </cell>
          <cell r="B35">
            <v>4</v>
          </cell>
        </row>
        <row r="36">
          <cell r="A36" t="str">
            <v>Hokejs</v>
          </cell>
          <cell r="B36">
            <v>9</v>
          </cell>
        </row>
        <row r="37">
          <cell r="A37" t="str">
            <v>Peldēšana</v>
          </cell>
          <cell r="B37">
            <v>13</v>
          </cell>
        </row>
        <row r="38">
          <cell r="A38" t="str">
            <v>Volejbols</v>
          </cell>
          <cell r="B38">
            <v>29</v>
          </cell>
        </row>
        <row r="39">
          <cell r="A39" t="str">
            <v>Futbols</v>
          </cell>
          <cell r="B39">
            <v>35</v>
          </cell>
        </row>
        <row r="40">
          <cell r="A40" t="str">
            <v>Vieglatlētika</v>
          </cell>
          <cell r="B40">
            <v>51</v>
          </cell>
        </row>
        <row r="41">
          <cell r="A41" t="str">
            <v>Basketbols</v>
          </cell>
          <cell r="B41">
            <v>41</v>
          </cell>
        </row>
      </sheetData>
      <sheetData sheetId="6">
        <row r="1">
          <cell r="B1" t="str">
            <v>Grupu
 skaits</v>
          </cell>
        </row>
        <row r="2">
          <cell r="A2" t="str">
            <v>Kamaniņu sports</v>
          </cell>
          <cell r="B2">
            <v>0</v>
          </cell>
        </row>
        <row r="3">
          <cell r="A3" t="str">
            <v>Modernā pieccīņa</v>
          </cell>
          <cell r="B3">
            <v>0</v>
          </cell>
        </row>
        <row r="4">
          <cell r="A4" t="str">
            <v>Sambo</v>
          </cell>
          <cell r="B4">
            <v>0</v>
          </cell>
        </row>
        <row r="5">
          <cell r="A5" t="str">
            <v>Triatlons</v>
          </cell>
          <cell r="B5">
            <v>0</v>
          </cell>
        </row>
        <row r="6">
          <cell r="A6" t="str">
            <v>Sporta dejas</v>
          </cell>
          <cell r="B6">
            <v>2</v>
          </cell>
        </row>
        <row r="7">
          <cell r="A7" t="str">
            <v>Airēšanas slaloms</v>
          </cell>
          <cell r="B7">
            <v>5</v>
          </cell>
        </row>
        <row r="8">
          <cell r="A8" t="str">
            <v>Airēšana</v>
          </cell>
          <cell r="B8">
            <v>5</v>
          </cell>
        </row>
        <row r="9">
          <cell r="A9" t="str">
            <v>Burāšana</v>
          </cell>
          <cell r="B9">
            <v>7</v>
          </cell>
        </row>
        <row r="10">
          <cell r="A10" t="str">
            <v>Kalnu slēpošana</v>
          </cell>
          <cell r="B10">
            <v>7</v>
          </cell>
        </row>
        <row r="11">
          <cell r="A11" t="str">
            <v>Šorttreks</v>
          </cell>
          <cell r="B11">
            <v>8</v>
          </cell>
        </row>
        <row r="12">
          <cell r="A12" t="str">
            <v>Badmintons</v>
          </cell>
          <cell r="B12">
            <v>8</v>
          </cell>
        </row>
        <row r="13">
          <cell r="A13" t="str">
            <v>Regbijs</v>
          </cell>
          <cell r="B13">
            <v>9</v>
          </cell>
        </row>
        <row r="14">
          <cell r="A14" t="str">
            <v>Svarcelšana</v>
          </cell>
          <cell r="B14">
            <v>14</v>
          </cell>
        </row>
        <row r="15">
          <cell r="A15" t="str">
            <v>Bokss</v>
          </cell>
          <cell r="B15">
            <v>17</v>
          </cell>
        </row>
        <row r="16">
          <cell r="A16" t="str">
            <v>Biatlons</v>
          </cell>
          <cell r="B16">
            <v>17</v>
          </cell>
        </row>
        <row r="17">
          <cell r="A17" t="str">
            <v>Daiļslidošana</v>
          </cell>
          <cell r="B17">
            <v>20</v>
          </cell>
        </row>
        <row r="18">
          <cell r="A18" t="str">
            <v>Paukošana</v>
          </cell>
          <cell r="B18">
            <v>20</v>
          </cell>
        </row>
        <row r="19">
          <cell r="A19" t="str">
            <v>BMX</v>
          </cell>
          <cell r="B19">
            <v>27</v>
          </cell>
        </row>
        <row r="20">
          <cell r="A20" t="str">
            <v>Galda teniss</v>
          </cell>
          <cell r="B20">
            <v>23</v>
          </cell>
        </row>
        <row r="21">
          <cell r="A21" t="str">
            <v>Dambrete</v>
          </cell>
          <cell r="B21">
            <v>17</v>
          </cell>
        </row>
        <row r="22">
          <cell r="A22" t="str">
            <v>Teniss</v>
          </cell>
          <cell r="B22">
            <v>26</v>
          </cell>
        </row>
        <row r="23">
          <cell r="A23" t="str">
            <v>Ložu šaušana</v>
          </cell>
          <cell r="B23">
            <v>31</v>
          </cell>
        </row>
        <row r="24">
          <cell r="A24" t="str">
            <v>Džudo</v>
          </cell>
          <cell r="B24">
            <v>29</v>
          </cell>
        </row>
        <row r="25">
          <cell r="A25" t="str">
            <v>Orientēšanās sports</v>
          </cell>
          <cell r="B25">
            <v>26</v>
          </cell>
        </row>
        <row r="26">
          <cell r="A26" t="str">
            <v>Distanču slēpošana</v>
          </cell>
          <cell r="B26">
            <v>28</v>
          </cell>
        </row>
        <row r="27">
          <cell r="A27" t="str">
            <v>Riteņbraukšana</v>
          </cell>
          <cell r="B27">
            <v>44</v>
          </cell>
        </row>
        <row r="28">
          <cell r="A28" t="str">
            <v>Grieķu - romiešu cīņa</v>
          </cell>
          <cell r="B28">
            <v>35</v>
          </cell>
        </row>
        <row r="29">
          <cell r="A29" t="str">
            <v>Smaiļošana un kanoe airēšana</v>
          </cell>
          <cell r="B29">
            <v>54</v>
          </cell>
        </row>
        <row r="30">
          <cell r="A30" t="str">
            <v>Brīvā cīņa</v>
          </cell>
          <cell r="B30">
            <v>52</v>
          </cell>
        </row>
        <row r="31">
          <cell r="A31" t="str">
            <v>Mākslas vingrošana</v>
          </cell>
          <cell r="B31">
            <v>65</v>
          </cell>
        </row>
        <row r="32">
          <cell r="A32" t="str">
            <v>Šahs</v>
          </cell>
          <cell r="B32">
            <v>53</v>
          </cell>
        </row>
        <row r="33">
          <cell r="A33" t="str">
            <v>Florbols</v>
          </cell>
          <cell r="B33">
            <v>51</v>
          </cell>
        </row>
        <row r="34">
          <cell r="A34" t="str">
            <v>Handbols</v>
          </cell>
          <cell r="B34">
            <v>53</v>
          </cell>
        </row>
        <row r="35">
          <cell r="A35" t="str">
            <v>Sporta vingrošana</v>
          </cell>
          <cell r="B35">
            <v>76</v>
          </cell>
        </row>
        <row r="36">
          <cell r="A36" t="str">
            <v>Hokejs</v>
          </cell>
          <cell r="B36">
            <v>105</v>
          </cell>
        </row>
        <row r="37">
          <cell r="A37" t="str">
            <v>Peldēšana</v>
          </cell>
          <cell r="B37">
            <v>145</v>
          </cell>
        </row>
        <row r="38">
          <cell r="A38" t="str">
            <v>Volejbols</v>
          </cell>
          <cell r="B38">
            <v>154</v>
          </cell>
        </row>
        <row r="39">
          <cell r="A39" t="str">
            <v>Futbols</v>
          </cell>
          <cell r="B39">
            <v>319</v>
          </cell>
        </row>
        <row r="40">
          <cell r="A40" t="str">
            <v>Vieglatlētika</v>
          </cell>
          <cell r="B40">
            <v>372</v>
          </cell>
        </row>
        <row r="41">
          <cell r="A41" t="str">
            <v>Basketbols</v>
          </cell>
          <cell r="B41">
            <v>467</v>
          </cell>
        </row>
      </sheetData>
      <sheetData sheetId="7">
        <row r="1">
          <cell r="B1" t="str">
            <v>Audzēkņu
 skaits</v>
          </cell>
        </row>
        <row r="2">
          <cell r="A2" t="str">
            <v>Kamaniņu sports</v>
          </cell>
          <cell r="B2">
            <v>0</v>
          </cell>
        </row>
        <row r="3">
          <cell r="A3" t="str">
            <v>Modernā pieccīņa</v>
          </cell>
          <cell r="B3">
            <v>0</v>
          </cell>
        </row>
        <row r="4">
          <cell r="A4" t="str">
            <v>Sambo</v>
          </cell>
          <cell r="B4">
            <v>0</v>
          </cell>
        </row>
        <row r="5">
          <cell r="A5" t="str">
            <v>Triatlons</v>
          </cell>
          <cell r="B5">
            <v>0</v>
          </cell>
        </row>
        <row r="6">
          <cell r="A6" t="str">
            <v>Sporta dejas</v>
          </cell>
          <cell r="B6">
            <v>18</v>
          </cell>
        </row>
        <row r="7">
          <cell r="A7" t="str">
            <v>Airēšanas slaloms</v>
          </cell>
          <cell r="B7">
            <v>35</v>
          </cell>
        </row>
        <row r="8">
          <cell r="A8" t="str">
            <v>Airēšana</v>
          </cell>
          <cell r="B8">
            <v>49</v>
          </cell>
        </row>
        <row r="9">
          <cell r="A9" t="str">
            <v>Burāšana</v>
          </cell>
          <cell r="B9">
            <v>58</v>
          </cell>
        </row>
        <row r="10">
          <cell r="A10" t="str">
            <v>Kalnu slēpošana</v>
          </cell>
          <cell r="B10">
            <v>61</v>
          </cell>
        </row>
        <row r="11">
          <cell r="A11" t="str">
            <v>Šorttreks</v>
          </cell>
          <cell r="B11">
            <v>70</v>
          </cell>
        </row>
        <row r="12">
          <cell r="A12" t="str">
            <v>Badmintons</v>
          </cell>
          <cell r="B12">
            <v>76</v>
          </cell>
        </row>
        <row r="13">
          <cell r="A13" t="str">
            <v>Regbijs</v>
          </cell>
          <cell r="B13">
            <v>78</v>
          </cell>
        </row>
        <row r="14">
          <cell r="A14" t="str">
            <v>Svarcelšana</v>
          </cell>
          <cell r="B14">
            <v>103</v>
          </cell>
        </row>
        <row r="15">
          <cell r="A15" t="str">
            <v>Bokss</v>
          </cell>
          <cell r="B15">
            <v>125</v>
          </cell>
        </row>
        <row r="16">
          <cell r="A16" t="str">
            <v>Biatlons</v>
          </cell>
          <cell r="B16">
            <v>133</v>
          </cell>
        </row>
        <row r="17">
          <cell r="A17" t="str">
            <v>Daiļslidošana</v>
          </cell>
          <cell r="B17">
            <v>182</v>
          </cell>
        </row>
        <row r="18">
          <cell r="A18" t="str">
            <v>Paukošana</v>
          </cell>
          <cell r="B18">
            <v>193</v>
          </cell>
        </row>
        <row r="19">
          <cell r="A19" t="str">
            <v>BMX</v>
          </cell>
          <cell r="B19">
            <v>210</v>
          </cell>
        </row>
        <row r="20">
          <cell r="A20" t="str">
            <v>Galda teniss</v>
          </cell>
          <cell r="B20">
            <v>222</v>
          </cell>
        </row>
        <row r="21">
          <cell r="A21" t="str">
            <v>Dambrete</v>
          </cell>
          <cell r="B21">
            <v>230</v>
          </cell>
        </row>
        <row r="22">
          <cell r="A22" t="str">
            <v>Teniss</v>
          </cell>
          <cell r="B22">
            <v>230</v>
          </cell>
        </row>
        <row r="23">
          <cell r="A23" t="str">
            <v>Ložu šaušana</v>
          </cell>
          <cell r="B23">
            <v>251</v>
          </cell>
        </row>
        <row r="24">
          <cell r="A24" t="str">
            <v>Džudo</v>
          </cell>
          <cell r="B24">
            <v>253</v>
          </cell>
        </row>
        <row r="25">
          <cell r="A25" t="str">
            <v>Orientēšanās sports</v>
          </cell>
          <cell r="B25">
            <v>281</v>
          </cell>
        </row>
        <row r="26">
          <cell r="A26" t="str">
            <v>Distanču slēpošana</v>
          </cell>
          <cell r="B26">
            <v>344</v>
          </cell>
        </row>
        <row r="27">
          <cell r="A27" t="str">
            <v>Riteņbraukšana</v>
          </cell>
          <cell r="B27">
            <v>379</v>
          </cell>
        </row>
        <row r="28">
          <cell r="A28" t="str">
            <v>Grieķu - romiešu cīņa</v>
          </cell>
          <cell r="B28">
            <v>383</v>
          </cell>
        </row>
        <row r="29">
          <cell r="A29" t="str">
            <v>Smaiļošana un kanoe airēšana</v>
          </cell>
          <cell r="B29">
            <v>457</v>
          </cell>
        </row>
        <row r="30">
          <cell r="A30" t="str">
            <v>Brīvā cīņa</v>
          </cell>
          <cell r="B30">
            <v>611</v>
          </cell>
        </row>
        <row r="31">
          <cell r="A31" t="str">
            <v>Mākslas vingrošana</v>
          </cell>
          <cell r="B31">
            <v>647</v>
          </cell>
        </row>
        <row r="32">
          <cell r="A32" t="str">
            <v>Šahs</v>
          </cell>
          <cell r="B32">
            <v>720</v>
          </cell>
        </row>
        <row r="33">
          <cell r="A33" t="str">
            <v>Florbols</v>
          </cell>
          <cell r="B33">
            <v>723</v>
          </cell>
        </row>
        <row r="34">
          <cell r="A34" t="str">
            <v>Handbols</v>
          </cell>
          <cell r="B34">
            <v>778</v>
          </cell>
        </row>
        <row r="35">
          <cell r="A35" t="str">
            <v>Sporta vingrošana</v>
          </cell>
          <cell r="B35">
            <v>801</v>
          </cell>
        </row>
        <row r="36">
          <cell r="A36" t="str">
            <v>Hokejs</v>
          </cell>
          <cell r="B36">
            <v>1502</v>
          </cell>
        </row>
        <row r="37">
          <cell r="A37" t="str">
            <v>Peldēšana</v>
          </cell>
          <cell r="B37">
            <v>1757</v>
          </cell>
        </row>
        <row r="38">
          <cell r="A38" t="str">
            <v>Volejbols</v>
          </cell>
          <cell r="B38">
            <v>2096</v>
          </cell>
        </row>
        <row r="39">
          <cell r="A39" t="str">
            <v>Futbols</v>
          </cell>
          <cell r="B39">
            <v>4845</v>
          </cell>
        </row>
        <row r="40">
          <cell r="A40" t="str">
            <v>Vieglatlētika</v>
          </cell>
          <cell r="B40">
            <v>4887</v>
          </cell>
        </row>
        <row r="41">
          <cell r="A41" t="str">
            <v>Basketbols</v>
          </cell>
          <cell r="B41">
            <v>6622</v>
          </cell>
        </row>
      </sheetData>
      <sheetData sheetId="8">
        <row r="1">
          <cell r="B1" t="str">
            <v>Likmju 
skaits</v>
          </cell>
        </row>
        <row r="2">
          <cell r="A2" t="str">
            <v>Kamaniņu sports</v>
          </cell>
          <cell r="B2">
            <v>0</v>
          </cell>
        </row>
        <row r="3">
          <cell r="A3" t="str">
            <v>Modernā pieccīņa</v>
          </cell>
          <cell r="B3">
            <v>0</v>
          </cell>
        </row>
        <row r="4">
          <cell r="A4" t="str">
            <v>Sambo</v>
          </cell>
          <cell r="B4">
            <v>0</v>
          </cell>
        </row>
        <row r="5">
          <cell r="A5" t="str">
            <v>Triatlons</v>
          </cell>
          <cell r="B5">
            <v>0</v>
          </cell>
        </row>
        <row r="6">
          <cell r="A6" t="str">
            <v>Sporta dejas</v>
          </cell>
          <cell r="B6">
            <v>0.86666666666666003</v>
          </cell>
        </row>
        <row r="7">
          <cell r="A7" t="str">
            <v>Airēšanas slaloms</v>
          </cell>
          <cell r="B7">
            <v>2.2999999999999701</v>
          </cell>
        </row>
        <row r="8">
          <cell r="A8" t="str">
            <v>Airēšana</v>
          </cell>
          <cell r="B8">
            <v>2.7666666666666497</v>
          </cell>
        </row>
        <row r="9">
          <cell r="A9" t="str">
            <v>Burāšana</v>
          </cell>
          <cell r="B9">
            <v>1.06666666666666</v>
          </cell>
        </row>
        <row r="10">
          <cell r="A10" t="str">
            <v>Kalnu slēpošana</v>
          </cell>
          <cell r="B10">
            <v>3.8999999999999901</v>
          </cell>
        </row>
        <row r="11">
          <cell r="A11" t="str">
            <v>Šorttreks</v>
          </cell>
          <cell r="B11">
            <v>3.3666666666666401</v>
          </cell>
        </row>
        <row r="12">
          <cell r="A12" t="str">
            <v>Badmintons</v>
          </cell>
          <cell r="B12">
            <v>3.8666666666666298</v>
          </cell>
        </row>
        <row r="13">
          <cell r="A13" t="str">
            <v>Regbijs</v>
          </cell>
          <cell r="B13">
            <v>3.70999999999998</v>
          </cell>
        </row>
        <row r="14">
          <cell r="A14" t="str">
            <v>Svarcelšana</v>
          </cell>
          <cell r="B14">
            <v>6.5333333333332702</v>
          </cell>
        </row>
        <row r="15">
          <cell r="A15" t="str">
            <v>Bokss</v>
          </cell>
          <cell r="B15">
            <v>9.8666666666665694</v>
          </cell>
        </row>
        <row r="16">
          <cell r="A16" t="str">
            <v>Biatlons</v>
          </cell>
          <cell r="B16">
            <v>9.4666666666665691</v>
          </cell>
        </row>
        <row r="17">
          <cell r="A17" t="str">
            <v>Daiļslidošana</v>
          </cell>
          <cell r="B17">
            <v>7.6666666666665799</v>
          </cell>
        </row>
        <row r="18">
          <cell r="A18" t="str">
            <v>Paukošana</v>
          </cell>
          <cell r="B18">
            <v>10.166666666666551</v>
          </cell>
        </row>
        <row r="19">
          <cell r="A19" t="str">
            <v>BMX</v>
          </cell>
          <cell r="B19">
            <v>11.63333333333323</v>
          </cell>
        </row>
        <row r="20">
          <cell r="A20" t="str">
            <v>Galda teniss</v>
          </cell>
          <cell r="B20">
            <v>8.5044333333332407</v>
          </cell>
        </row>
        <row r="21">
          <cell r="A21" t="str">
            <v>Dambrete</v>
          </cell>
          <cell r="B21">
            <v>6.6666666666665995</v>
          </cell>
        </row>
        <row r="22">
          <cell r="A22" t="str">
            <v>Teniss</v>
          </cell>
          <cell r="B22">
            <v>9.6999999999998803</v>
          </cell>
        </row>
        <row r="23">
          <cell r="A23" t="str">
            <v>Ložu šaušana</v>
          </cell>
          <cell r="B23">
            <v>14.899999999999871</v>
          </cell>
        </row>
        <row r="24">
          <cell r="A24" t="str">
            <v>Džudo</v>
          </cell>
          <cell r="B24">
            <v>12.399999999999881</v>
          </cell>
        </row>
        <row r="25">
          <cell r="A25" t="str">
            <v>Orientēšanās sports</v>
          </cell>
          <cell r="B25">
            <v>11.699999999999878</v>
          </cell>
        </row>
        <row r="26">
          <cell r="A26" t="str">
            <v>Distanču slēpošana</v>
          </cell>
          <cell r="B26">
            <v>11.033333333333241</v>
          </cell>
        </row>
        <row r="27">
          <cell r="A27" t="str">
            <v>Riteņbraukšana</v>
          </cell>
          <cell r="B27">
            <v>19.156666666666482</v>
          </cell>
        </row>
        <row r="28">
          <cell r="A28" t="str">
            <v>Grieķu - romiešu cīņa</v>
          </cell>
          <cell r="B28">
            <v>13.499999999999909</v>
          </cell>
        </row>
        <row r="29">
          <cell r="A29" t="str">
            <v>Smaiļošana un kanoe airēšana</v>
          </cell>
          <cell r="B29">
            <v>28.766666666666421</v>
          </cell>
        </row>
        <row r="30">
          <cell r="A30" t="str">
            <v>Brīvā cīņa</v>
          </cell>
          <cell r="B30">
            <v>25.85333333333314</v>
          </cell>
        </row>
        <row r="31">
          <cell r="A31" t="str">
            <v>Mākslas vingrošana</v>
          </cell>
          <cell r="B31">
            <v>35.433333333332961</v>
          </cell>
        </row>
        <row r="32">
          <cell r="A32" t="str">
            <v>Šahs</v>
          </cell>
          <cell r="B32">
            <v>22.59999999999977</v>
          </cell>
        </row>
        <row r="33">
          <cell r="A33" t="str">
            <v>Florbols</v>
          </cell>
          <cell r="B33">
            <v>17.269999999999801</v>
          </cell>
        </row>
        <row r="34">
          <cell r="A34" t="str">
            <v>Handbols</v>
          </cell>
          <cell r="B34">
            <v>21.033333333333111</v>
          </cell>
        </row>
        <row r="35">
          <cell r="A35" t="str">
            <v>Sporta vingrošana</v>
          </cell>
          <cell r="B35">
            <v>40.966666666666143</v>
          </cell>
        </row>
        <row r="36">
          <cell r="A36" t="str">
            <v>Hokejs</v>
          </cell>
          <cell r="B36">
            <v>55.466666666666136</v>
          </cell>
        </row>
        <row r="37">
          <cell r="A37" t="str">
            <v>Peldēšana</v>
          </cell>
          <cell r="B37">
            <v>48.633333333332843</v>
          </cell>
        </row>
        <row r="38">
          <cell r="A38" t="str">
            <v>Volejbols</v>
          </cell>
          <cell r="B38">
            <v>64.857999999999493</v>
          </cell>
        </row>
        <row r="39">
          <cell r="A39" t="str">
            <v>Futbols</v>
          </cell>
          <cell r="B39">
            <v>121.06666666666551</v>
          </cell>
        </row>
        <row r="40">
          <cell r="A40" t="str">
            <v>Vieglatlētika</v>
          </cell>
          <cell r="B40">
            <v>151.32056666666526</v>
          </cell>
        </row>
        <row r="41">
          <cell r="A41" t="str">
            <v>Basketbols</v>
          </cell>
          <cell r="B41">
            <v>188.19533333333135</v>
          </cell>
        </row>
      </sheetData>
      <sheetData sheetId="9">
        <row r="1">
          <cell r="B1" t="str">
            <v>Treneru 
skaits</v>
          </cell>
        </row>
        <row r="2">
          <cell r="A2" t="str">
            <v>Kamaniņu sports</v>
          </cell>
          <cell r="B2">
            <v>0</v>
          </cell>
        </row>
        <row r="3">
          <cell r="A3" t="str">
            <v>Modernā pieccīņa</v>
          </cell>
          <cell r="B3">
            <v>0</v>
          </cell>
        </row>
        <row r="4">
          <cell r="A4" t="str">
            <v>Sambo</v>
          </cell>
          <cell r="B4">
            <v>0</v>
          </cell>
        </row>
        <row r="5">
          <cell r="A5" t="str">
            <v>Triatlons</v>
          </cell>
          <cell r="B5">
            <v>0</v>
          </cell>
        </row>
        <row r="6">
          <cell r="A6" t="str">
            <v>Sporta dejas</v>
          </cell>
          <cell r="B6">
            <v>1</v>
          </cell>
        </row>
        <row r="7">
          <cell r="A7" t="str">
            <v>Airēšanas slaloms</v>
          </cell>
          <cell r="B7">
            <v>2</v>
          </cell>
        </row>
        <row r="8">
          <cell r="A8" t="str">
            <v>Airēšana</v>
          </cell>
          <cell r="B8">
            <v>3</v>
          </cell>
        </row>
        <row r="9">
          <cell r="A9" t="str">
            <v>Burāšana</v>
          </cell>
          <cell r="B9">
            <v>2</v>
          </cell>
        </row>
        <row r="10">
          <cell r="A10" t="str">
            <v>Kalnu slēpošana</v>
          </cell>
          <cell r="B10">
            <v>5</v>
          </cell>
        </row>
        <row r="11">
          <cell r="A11" t="str">
            <v>Šorttreks</v>
          </cell>
          <cell r="B11">
            <v>5</v>
          </cell>
        </row>
        <row r="12">
          <cell r="A12" t="str">
            <v>Badmintons</v>
          </cell>
          <cell r="B12">
            <v>4</v>
          </cell>
        </row>
        <row r="13">
          <cell r="A13" t="str">
            <v>Regbijs</v>
          </cell>
          <cell r="B13">
            <v>3</v>
          </cell>
        </row>
        <row r="14">
          <cell r="A14" t="str">
            <v>Svarcelšana</v>
          </cell>
          <cell r="B14">
            <v>8</v>
          </cell>
        </row>
        <row r="15">
          <cell r="A15" t="str">
            <v>Bokss</v>
          </cell>
          <cell r="B15">
            <v>12</v>
          </cell>
        </row>
        <row r="16">
          <cell r="A16" t="str">
            <v>Biatlons</v>
          </cell>
          <cell r="B16">
            <v>12</v>
          </cell>
        </row>
        <row r="17">
          <cell r="A17" t="str">
            <v>Daiļslidošana</v>
          </cell>
          <cell r="B17">
            <v>7</v>
          </cell>
        </row>
        <row r="18">
          <cell r="A18" t="str">
            <v>Paukošana</v>
          </cell>
          <cell r="B18">
            <v>13</v>
          </cell>
        </row>
        <row r="19">
          <cell r="A19" t="str">
            <v>BMX</v>
          </cell>
          <cell r="B19">
            <v>12</v>
          </cell>
        </row>
        <row r="20">
          <cell r="A20" t="str">
            <v>Galda teniss</v>
          </cell>
          <cell r="B20">
            <v>12</v>
          </cell>
        </row>
        <row r="21">
          <cell r="A21" t="str">
            <v>Dambrete</v>
          </cell>
          <cell r="B21">
            <v>8</v>
          </cell>
        </row>
        <row r="22">
          <cell r="A22" t="str">
            <v>Teniss</v>
          </cell>
          <cell r="B22">
            <v>13</v>
          </cell>
        </row>
        <row r="23">
          <cell r="A23" t="str">
            <v>Ložu šaušana</v>
          </cell>
          <cell r="B23">
            <v>18</v>
          </cell>
        </row>
        <row r="24">
          <cell r="A24" t="str">
            <v>Džudo</v>
          </cell>
          <cell r="B24">
            <v>13</v>
          </cell>
        </row>
        <row r="25">
          <cell r="A25" t="str">
            <v>Orientēšanās sports</v>
          </cell>
          <cell r="B25">
            <v>20</v>
          </cell>
        </row>
        <row r="26">
          <cell r="A26" t="str">
            <v>Distanču slēpošana</v>
          </cell>
          <cell r="B26">
            <v>17</v>
          </cell>
        </row>
        <row r="27">
          <cell r="A27" t="str">
            <v>Riteņbraukšana</v>
          </cell>
          <cell r="B27">
            <v>21</v>
          </cell>
        </row>
        <row r="28">
          <cell r="A28" t="str">
            <v>Grieķu - romiešu cīņa</v>
          </cell>
          <cell r="B28">
            <v>16</v>
          </cell>
        </row>
        <row r="29">
          <cell r="A29" t="str">
            <v>Smaiļošana un kanoe airēšana</v>
          </cell>
          <cell r="B29">
            <v>32</v>
          </cell>
        </row>
        <row r="30">
          <cell r="A30" t="str">
            <v>Brīvā cīņa</v>
          </cell>
          <cell r="B30">
            <v>28</v>
          </cell>
        </row>
        <row r="31">
          <cell r="A31" t="str">
            <v>Mākslas vingrošana</v>
          </cell>
          <cell r="B31">
            <v>44</v>
          </cell>
        </row>
        <row r="32">
          <cell r="A32" t="str">
            <v>Šahs</v>
          </cell>
          <cell r="B32">
            <v>28</v>
          </cell>
        </row>
        <row r="33">
          <cell r="A33" t="str">
            <v>Florbols</v>
          </cell>
          <cell r="B33">
            <v>22</v>
          </cell>
        </row>
        <row r="34">
          <cell r="A34" t="str">
            <v>Handbols</v>
          </cell>
          <cell r="B34">
            <v>24</v>
          </cell>
        </row>
        <row r="35">
          <cell r="A35" t="str">
            <v>Sporta vingrošana</v>
          </cell>
          <cell r="B35">
            <v>49</v>
          </cell>
        </row>
        <row r="36">
          <cell r="A36" t="str">
            <v>Hokejs</v>
          </cell>
          <cell r="B36">
            <v>60</v>
          </cell>
        </row>
        <row r="37">
          <cell r="A37" t="str">
            <v>Peldēšana</v>
          </cell>
          <cell r="B37">
            <v>53</v>
          </cell>
        </row>
        <row r="38">
          <cell r="A38" t="str">
            <v>Volejbols</v>
          </cell>
          <cell r="B38">
            <v>81</v>
          </cell>
        </row>
        <row r="39">
          <cell r="A39" t="str">
            <v>Futbols</v>
          </cell>
          <cell r="B39">
            <v>138</v>
          </cell>
        </row>
        <row r="40">
          <cell r="A40" t="str">
            <v>Vieglatlētika</v>
          </cell>
          <cell r="B40">
            <v>198</v>
          </cell>
        </row>
        <row r="41">
          <cell r="A41" t="str">
            <v>Basketbols</v>
          </cell>
          <cell r="B41">
            <v>212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2017"/>
      <sheetName val="GRAFIKS"/>
      <sheetName val="Finansējums %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Sporta skolu
 skaits</v>
          </cell>
        </row>
      </sheetData>
      <sheetData sheetId="4">
        <row r="2">
          <cell r="A2" t="str">
            <v>Basketbols</v>
          </cell>
          <cell r="B2">
            <v>19.572608813378839</v>
          </cell>
        </row>
        <row r="3">
          <cell r="A3" t="str">
            <v>Vieglatlētika</v>
          </cell>
          <cell r="B3">
            <v>16.279155833551442</v>
          </cell>
        </row>
        <row r="4">
          <cell r="A4" t="str">
            <v>Futbols</v>
          </cell>
          <cell r="B4">
            <v>10.635258405455993</v>
          </cell>
        </row>
        <row r="5">
          <cell r="A5" t="str">
            <v>Volejbols</v>
          </cell>
          <cell r="B5">
            <v>7.9509411943337867</v>
          </cell>
        </row>
        <row r="6">
          <cell r="A6" t="str">
            <v>Hokejs</v>
          </cell>
          <cell r="B6">
            <v>5.1223901285907001</v>
          </cell>
        </row>
        <row r="7">
          <cell r="A7" t="str">
            <v>Peldēšana</v>
          </cell>
          <cell r="B7">
            <v>4.4968643961121231</v>
          </cell>
        </row>
        <row r="8">
          <cell r="A8" t="str">
            <v>Sporta vingrošana</v>
          </cell>
          <cell r="B8">
            <v>3.0726847319711461</v>
          </cell>
        </row>
        <row r="9">
          <cell r="A9" t="str">
            <v>Mākslas vingrošana</v>
          </cell>
          <cell r="B9">
            <v>2.7615362300728785</v>
          </cell>
        </row>
        <row r="10">
          <cell r="A10" t="str">
            <v>Brīvā cīņa</v>
          </cell>
          <cell r="B10">
            <v>2.6371879149675546</v>
          </cell>
        </row>
        <row r="11">
          <cell r="A11" t="str">
            <v>Florbols</v>
          </cell>
          <cell r="B11">
            <v>2.5440027481624847</v>
          </cell>
        </row>
        <row r="12">
          <cell r="A12" t="str">
            <v>Handbols</v>
          </cell>
          <cell r="B12">
            <v>2.4738654396531712</v>
          </cell>
        </row>
        <row r="13">
          <cell r="A13" t="str">
            <v>Smaiļošana un kanoe airēšana</v>
          </cell>
          <cell r="B13">
            <v>2.2512159803957972</v>
          </cell>
        </row>
        <row r="14">
          <cell r="A14" t="str">
            <v>Šahs</v>
          </cell>
          <cell r="B14">
            <v>2.0213471610823488</v>
          </cell>
        </row>
        <row r="15">
          <cell r="A15" t="str">
            <v>Riteņbraukšana</v>
          </cell>
          <cell r="B15">
            <v>1.6740318266435923</v>
          </cell>
        </row>
        <row r="16">
          <cell r="A16" t="str">
            <v>Ložu šaušana</v>
          </cell>
          <cell r="B16">
            <v>1.4610721757906329</v>
          </cell>
        </row>
        <row r="17">
          <cell r="A17" t="str">
            <v>Biatlons</v>
          </cell>
          <cell r="B17">
            <v>1.4434916635952086</v>
          </cell>
        </row>
        <row r="18">
          <cell r="A18" t="str">
            <v>Orientēšanās sports</v>
          </cell>
          <cell r="B18">
            <v>1.4285494356818595</v>
          </cell>
        </row>
        <row r="19">
          <cell r="A19" t="str">
            <v>Grieķu - romiešu cīņa</v>
          </cell>
          <cell r="B19">
            <v>1.2921833432495393</v>
          </cell>
        </row>
        <row r="20">
          <cell r="A20" t="str">
            <v>Džudo</v>
          </cell>
          <cell r="B20">
            <v>1.1767279177265841</v>
          </cell>
        </row>
        <row r="21">
          <cell r="A21" t="str">
            <v>Svarcelšana</v>
          </cell>
          <cell r="B21">
            <v>1.1733651617881047</v>
          </cell>
        </row>
        <row r="22">
          <cell r="A22" t="str">
            <v>Galda teniss</v>
          </cell>
          <cell r="B22">
            <v>0.94873065019218117</v>
          </cell>
        </row>
        <row r="23">
          <cell r="A23" t="str">
            <v>Distanču slēpošana</v>
          </cell>
          <cell r="B23">
            <v>0.91314822478785829</v>
          </cell>
        </row>
        <row r="24">
          <cell r="A24" t="str">
            <v>BMX</v>
          </cell>
          <cell r="B24">
            <v>0.89041792656815699</v>
          </cell>
        </row>
        <row r="25">
          <cell r="A25" t="str">
            <v>Paukošana</v>
          </cell>
          <cell r="B25">
            <v>0.88908369126761122</v>
          </cell>
        </row>
        <row r="26">
          <cell r="A26" t="str">
            <v>Teniss</v>
          </cell>
          <cell r="B26">
            <v>0.87781694955775547</v>
          </cell>
        </row>
        <row r="27">
          <cell r="A27" t="str">
            <v>Dambrete</v>
          </cell>
          <cell r="B27">
            <v>0.79528151610183551</v>
          </cell>
        </row>
        <row r="28">
          <cell r="A28" t="str">
            <v>Bokss</v>
          </cell>
          <cell r="B28">
            <v>0.76846278283448954</v>
          </cell>
        </row>
        <row r="29">
          <cell r="A29" t="str">
            <v>Daiļslidošana</v>
          </cell>
          <cell r="B29">
            <v>0.53119227809810499</v>
          </cell>
        </row>
        <row r="30">
          <cell r="A30" t="str">
            <v>Badmintons</v>
          </cell>
          <cell r="B30">
            <v>0.39407273514312396</v>
          </cell>
        </row>
        <row r="31">
          <cell r="A31" t="str">
            <v>Kalnu slēpošana</v>
          </cell>
          <cell r="B31">
            <v>0.33105819046903201</v>
          </cell>
        </row>
        <row r="32">
          <cell r="A32" t="str">
            <v>Regbijs</v>
          </cell>
          <cell r="B32">
            <v>0.32647228488398949</v>
          </cell>
        </row>
        <row r="33">
          <cell r="A33" t="str">
            <v>Airēšanas slaloms</v>
          </cell>
          <cell r="B33">
            <v>0.25591116045568069</v>
          </cell>
        </row>
        <row r="34">
          <cell r="A34" t="str">
            <v>Šorttreks</v>
          </cell>
          <cell r="B34">
            <v>0.2083025055550374</v>
          </cell>
        </row>
        <row r="35">
          <cell r="A35" t="str">
            <v>Sporta dejas</v>
          </cell>
          <cell r="B35">
            <v>0.17121197165263158</v>
          </cell>
        </row>
        <row r="36">
          <cell r="A36" t="str">
            <v>Airēšana</v>
          </cell>
          <cell r="B36">
            <v>0.13539892277101959</v>
          </cell>
        </row>
        <row r="37">
          <cell r="A37" t="str">
            <v>Burāšana</v>
          </cell>
          <cell r="B37">
            <v>9.495770745774143E-2</v>
          </cell>
        </row>
        <row r="38">
          <cell r="A38" t="str">
            <v>Kamaniņu sports</v>
          </cell>
          <cell r="B38">
            <v>0</v>
          </cell>
        </row>
        <row r="39">
          <cell r="A39" t="str">
            <v>Modernā pieccīņa</v>
          </cell>
          <cell r="B39">
            <v>0</v>
          </cell>
        </row>
        <row r="40">
          <cell r="A40" t="str">
            <v>Sambo</v>
          </cell>
          <cell r="B40">
            <v>0</v>
          </cell>
        </row>
        <row r="41">
          <cell r="A41" t="str">
            <v>Triatlons</v>
          </cell>
          <cell r="B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defaultRowHeight="15" x14ac:dyDescent="0.25"/>
  <cols>
    <col min="2" max="2" width="26.85546875" customWidth="1"/>
    <col min="3" max="3" width="14.85546875" customWidth="1"/>
    <col min="4" max="4" width="10.140625" customWidth="1"/>
    <col min="5" max="5" width="11.85546875" customWidth="1"/>
    <col min="6" max="6" width="11.42578125" customWidth="1"/>
    <col min="7" max="7" width="10.42578125" customWidth="1"/>
    <col min="8" max="8" width="14.85546875" customWidth="1"/>
    <col min="9" max="9" width="13.140625" customWidth="1"/>
    <col min="258" max="258" width="26.85546875" customWidth="1"/>
    <col min="259" max="259" width="14.85546875" customWidth="1"/>
    <col min="260" max="260" width="10.140625" customWidth="1"/>
    <col min="261" max="261" width="11.85546875" customWidth="1"/>
    <col min="262" max="262" width="11.42578125" customWidth="1"/>
    <col min="263" max="263" width="10.42578125" customWidth="1"/>
    <col min="264" max="264" width="14.85546875" customWidth="1"/>
    <col min="265" max="265" width="13.140625" customWidth="1"/>
    <col min="514" max="514" width="26.85546875" customWidth="1"/>
    <col min="515" max="515" width="14.85546875" customWidth="1"/>
    <col min="516" max="516" width="10.140625" customWidth="1"/>
    <col min="517" max="517" width="11.85546875" customWidth="1"/>
    <col min="518" max="518" width="11.42578125" customWidth="1"/>
    <col min="519" max="519" width="10.42578125" customWidth="1"/>
    <col min="520" max="520" width="14.85546875" customWidth="1"/>
    <col min="521" max="521" width="13.140625" customWidth="1"/>
    <col min="770" max="770" width="26.85546875" customWidth="1"/>
    <col min="771" max="771" width="14.85546875" customWidth="1"/>
    <col min="772" max="772" width="10.140625" customWidth="1"/>
    <col min="773" max="773" width="11.85546875" customWidth="1"/>
    <col min="774" max="774" width="11.42578125" customWidth="1"/>
    <col min="775" max="775" width="10.42578125" customWidth="1"/>
    <col min="776" max="776" width="14.85546875" customWidth="1"/>
    <col min="777" max="777" width="13.140625" customWidth="1"/>
    <col min="1026" max="1026" width="26.85546875" customWidth="1"/>
    <col min="1027" max="1027" width="14.85546875" customWidth="1"/>
    <col min="1028" max="1028" width="10.140625" customWidth="1"/>
    <col min="1029" max="1029" width="11.85546875" customWidth="1"/>
    <col min="1030" max="1030" width="11.42578125" customWidth="1"/>
    <col min="1031" max="1031" width="10.42578125" customWidth="1"/>
    <col min="1032" max="1032" width="14.85546875" customWidth="1"/>
    <col min="1033" max="1033" width="13.140625" customWidth="1"/>
    <col min="1282" max="1282" width="26.85546875" customWidth="1"/>
    <col min="1283" max="1283" width="14.85546875" customWidth="1"/>
    <col min="1284" max="1284" width="10.140625" customWidth="1"/>
    <col min="1285" max="1285" width="11.85546875" customWidth="1"/>
    <col min="1286" max="1286" width="11.42578125" customWidth="1"/>
    <col min="1287" max="1287" width="10.42578125" customWidth="1"/>
    <col min="1288" max="1288" width="14.85546875" customWidth="1"/>
    <col min="1289" max="1289" width="13.140625" customWidth="1"/>
    <col min="1538" max="1538" width="26.85546875" customWidth="1"/>
    <col min="1539" max="1539" width="14.85546875" customWidth="1"/>
    <col min="1540" max="1540" width="10.140625" customWidth="1"/>
    <col min="1541" max="1541" width="11.85546875" customWidth="1"/>
    <col min="1542" max="1542" width="11.42578125" customWidth="1"/>
    <col min="1543" max="1543" width="10.42578125" customWidth="1"/>
    <col min="1544" max="1544" width="14.85546875" customWidth="1"/>
    <col min="1545" max="1545" width="13.140625" customWidth="1"/>
    <col min="1794" max="1794" width="26.85546875" customWidth="1"/>
    <col min="1795" max="1795" width="14.85546875" customWidth="1"/>
    <col min="1796" max="1796" width="10.140625" customWidth="1"/>
    <col min="1797" max="1797" width="11.85546875" customWidth="1"/>
    <col min="1798" max="1798" width="11.42578125" customWidth="1"/>
    <col min="1799" max="1799" width="10.42578125" customWidth="1"/>
    <col min="1800" max="1800" width="14.85546875" customWidth="1"/>
    <col min="1801" max="1801" width="13.140625" customWidth="1"/>
    <col min="2050" max="2050" width="26.85546875" customWidth="1"/>
    <col min="2051" max="2051" width="14.85546875" customWidth="1"/>
    <col min="2052" max="2052" width="10.140625" customWidth="1"/>
    <col min="2053" max="2053" width="11.85546875" customWidth="1"/>
    <col min="2054" max="2054" width="11.42578125" customWidth="1"/>
    <col min="2055" max="2055" width="10.42578125" customWidth="1"/>
    <col min="2056" max="2056" width="14.85546875" customWidth="1"/>
    <col min="2057" max="2057" width="13.140625" customWidth="1"/>
    <col min="2306" max="2306" width="26.85546875" customWidth="1"/>
    <col min="2307" max="2307" width="14.85546875" customWidth="1"/>
    <col min="2308" max="2308" width="10.140625" customWidth="1"/>
    <col min="2309" max="2309" width="11.85546875" customWidth="1"/>
    <col min="2310" max="2310" width="11.42578125" customWidth="1"/>
    <col min="2311" max="2311" width="10.42578125" customWidth="1"/>
    <col min="2312" max="2312" width="14.85546875" customWidth="1"/>
    <col min="2313" max="2313" width="13.140625" customWidth="1"/>
    <col min="2562" max="2562" width="26.85546875" customWidth="1"/>
    <col min="2563" max="2563" width="14.85546875" customWidth="1"/>
    <col min="2564" max="2564" width="10.140625" customWidth="1"/>
    <col min="2565" max="2565" width="11.85546875" customWidth="1"/>
    <col min="2566" max="2566" width="11.42578125" customWidth="1"/>
    <col min="2567" max="2567" width="10.42578125" customWidth="1"/>
    <col min="2568" max="2568" width="14.85546875" customWidth="1"/>
    <col min="2569" max="2569" width="13.140625" customWidth="1"/>
    <col min="2818" max="2818" width="26.85546875" customWidth="1"/>
    <col min="2819" max="2819" width="14.85546875" customWidth="1"/>
    <col min="2820" max="2820" width="10.140625" customWidth="1"/>
    <col min="2821" max="2821" width="11.85546875" customWidth="1"/>
    <col min="2822" max="2822" width="11.42578125" customWidth="1"/>
    <col min="2823" max="2823" width="10.42578125" customWidth="1"/>
    <col min="2824" max="2824" width="14.85546875" customWidth="1"/>
    <col min="2825" max="2825" width="13.140625" customWidth="1"/>
    <col min="3074" max="3074" width="26.85546875" customWidth="1"/>
    <col min="3075" max="3075" width="14.85546875" customWidth="1"/>
    <col min="3076" max="3076" width="10.140625" customWidth="1"/>
    <col min="3077" max="3077" width="11.85546875" customWidth="1"/>
    <col min="3078" max="3078" width="11.42578125" customWidth="1"/>
    <col min="3079" max="3079" width="10.42578125" customWidth="1"/>
    <col min="3080" max="3080" width="14.85546875" customWidth="1"/>
    <col min="3081" max="3081" width="13.140625" customWidth="1"/>
    <col min="3330" max="3330" width="26.85546875" customWidth="1"/>
    <col min="3331" max="3331" width="14.85546875" customWidth="1"/>
    <col min="3332" max="3332" width="10.140625" customWidth="1"/>
    <col min="3333" max="3333" width="11.85546875" customWidth="1"/>
    <col min="3334" max="3334" width="11.42578125" customWidth="1"/>
    <col min="3335" max="3335" width="10.42578125" customWidth="1"/>
    <col min="3336" max="3336" width="14.85546875" customWidth="1"/>
    <col min="3337" max="3337" width="13.140625" customWidth="1"/>
    <col min="3586" max="3586" width="26.85546875" customWidth="1"/>
    <col min="3587" max="3587" width="14.85546875" customWidth="1"/>
    <col min="3588" max="3588" width="10.140625" customWidth="1"/>
    <col min="3589" max="3589" width="11.85546875" customWidth="1"/>
    <col min="3590" max="3590" width="11.42578125" customWidth="1"/>
    <col min="3591" max="3591" width="10.42578125" customWidth="1"/>
    <col min="3592" max="3592" width="14.85546875" customWidth="1"/>
    <col min="3593" max="3593" width="13.140625" customWidth="1"/>
    <col min="3842" max="3842" width="26.85546875" customWidth="1"/>
    <col min="3843" max="3843" width="14.85546875" customWidth="1"/>
    <col min="3844" max="3844" width="10.140625" customWidth="1"/>
    <col min="3845" max="3845" width="11.85546875" customWidth="1"/>
    <col min="3846" max="3846" width="11.42578125" customWidth="1"/>
    <col min="3847" max="3847" width="10.42578125" customWidth="1"/>
    <col min="3848" max="3848" width="14.85546875" customWidth="1"/>
    <col min="3849" max="3849" width="13.140625" customWidth="1"/>
    <col min="4098" max="4098" width="26.85546875" customWidth="1"/>
    <col min="4099" max="4099" width="14.85546875" customWidth="1"/>
    <col min="4100" max="4100" width="10.140625" customWidth="1"/>
    <col min="4101" max="4101" width="11.85546875" customWidth="1"/>
    <col min="4102" max="4102" width="11.42578125" customWidth="1"/>
    <col min="4103" max="4103" width="10.42578125" customWidth="1"/>
    <col min="4104" max="4104" width="14.85546875" customWidth="1"/>
    <col min="4105" max="4105" width="13.140625" customWidth="1"/>
    <col min="4354" max="4354" width="26.85546875" customWidth="1"/>
    <col min="4355" max="4355" width="14.85546875" customWidth="1"/>
    <col min="4356" max="4356" width="10.140625" customWidth="1"/>
    <col min="4357" max="4357" width="11.85546875" customWidth="1"/>
    <col min="4358" max="4358" width="11.42578125" customWidth="1"/>
    <col min="4359" max="4359" width="10.42578125" customWidth="1"/>
    <col min="4360" max="4360" width="14.85546875" customWidth="1"/>
    <col min="4361" max="4361" width="13.140625" customWidth="1"/>
    <col min="4610" max="4610" width="26.85546875" customWidth="1"/>
    <col min="4611" max="4611" width="14.85546875" customWidth="1"/>
    <col min="4612" max="4612" width="10.140625" customWidth="1"/>
    <col min="4613" max="4613" width="11.85546875" customWidth="1"/>
    <col min="4614" max="4614" width="11.42578125" customWidth="1"/>
    <col min="4615" max="4615" width="10.42578125" customWidth="1"/>
    <col min="4616" max="4616" width="14.85546875" customWidth="1"/>
    <col min="4617" max="4617" width="13.140625" customWidth="1"/>
    <col min="4866" max="4866" width="26.85546875" customWidth="1"/>
    <col min="4867" max="4867" width="14.85546875" customWidth="1"/>
    <col min="4868" max="4868" width="10.140625" customWidth="1"/>
    <col min="4869" max="4869" width="11.85546875" customWidth="1"/>
    <col min="4870" max="4870" width="11.42578125" customWidth="1"/>
    <col min="4871" max="4871" width="10.42578125" customWidth="1"/>
    <col min="4872" max="4872" width="14.85546875" customWidth="1"/>
    <col min="4873" max="4873" width="13.140625" customWidth="1"/>
    <col min="5122" max="5122" width="26.85546875" customWidth="1"/>
    <col min="5123" max="5123" width="14.85546875" customWidth="1"/>
    <col min="5124" max="5124" width="10.140625" customWidth="1"/>
    <col min="5125" max="5125" width="11.85546875" customWidth="1"/>
    <col min="5126" max="5126" width="11.42578125" customWidth="1"/>
    <col min="5127" max="5127" width="10.42578125" customWidth="1"/>
    <col min="5128" max="5128" width="14.85546875" customWidth="1"/>
    <col min="5129" max="5129" width="13.140625" customWidth="1"/>
    <col min="5378" max="5378" width="26.85546875" customWidth="1"/>
    <col min="5379" max="5379" width="14.85546875" customWidth="1"/>
    <col min="5380" max="5380" width="10.140625" customWidth="1"/>
    <col min="5381" max="5381" width="11.85546875" customWidth="1"/>
    <col min="5382" max="5382" width="11.42578125" customWidth="1"/>
    <col min="5383" max="5383" width="10.42578125" customWidth="1"/>
    <col min="5384" max="5384" width="14.85546875" customWidth="1"/>
    <col min="5385" max="5385" width="13.140625" customWidth="1"/>
    <col min="5634" max="5634" width="26.85546875" customWidth="1"/>
    <col min="5635" max="5635" width="14.85546875" customWidth="1"/>
    <col min="5636" max="5636" width="10.140625" customWidth="1"/>
    <col min="5637" max="5637" width="11.85546875" customWidth="1"/>
    <col min="5638" max="5638" width="11.42578125" customWidth="1"/>
    <col min="5639" max="5639" width="10.42578125" customWidth="1"/>
    <col min="5640" max="5640" width="14.85546875" customWidth="1"/>
    <col min="5641" max="5641" width="13.140625" customWidth="1"/>
    <col min="5890" max="5890" width="26.85546875" customWidth="1"/>
    <col min="5891" max="5891" width="14.85546875" customWidth="1"/>
    <col min="5892" max="5892" width="10.140625" customWidth="1"/>
    <col min="5893" max="5893" width="11.85546875" customWidth="1"/>
    <col min="5894" max="5894" width="11.42578125" customWidth="1"/>
    <col min="5895" max="5895" width="10.42578125" customWidth="1"/>
    <col min="5896" max="5896" width="14.85546875" customWidth="1"/>
    <col min="5897" max="5897" width="13.140625" customWidth="1"/>
    <col min="6146" max="6146" width="26.85546875" customWidth="1"/>
    <col min="6147" max="6147" width="14.85546875" customWidth="1"/>
    <col min="6148" max="6148" width="10.140625" customWidth="1"/>
    <col min="6149" max="6149" width="11.85546875" customWidth="1"/>
    <col min="6150" max="6150" width="11.42578125" customWidth="1"/>
    <col min="6151" max="6151" width="10.42578125" customWidth="1"/>
    <col min="6152" max="6152" width="14.85546875" customWidth="1"/>
    <col min="6153" max="6153" width="13.140625" customWidth="1"/>
    <col min="6402" max="6402" width="26.85546875" customWidth="1"/>
    <col min="6403" max="6403" width="14.85546875" customWidth="1"/>
    <col min="6404" max="6404" width="10.140625" customWidth="1"/>
    <col min="6405" max="6405" width="11.85546875" customWidth="1"/>
    <col min="6406" max="6406" width="11.42578125" customWidth="1"/>
    <col min="6407" max="6407" width="10.42578125" customWidth="1"/>
    <col min="6408" max="6408" width="14.85546875" customWidth="1"/>
    <col min="6409" max="6409" width="13.140625" customWidth="1"/>
    <col min="6658" max="6658" width="26.85546875" customWidth="1"/>
    <col min="6659" max="6659" width="14.85546875" customWidth="1"/>
    <col min="6660" max="6660" width="10.140625" customWidth="1"/>
    <col min="6661" max="6661" width="11.85546875" customWidth="1"/>
    <col min="6662" max="6662" width="11.42578125" customWidth="1"/>
    <col min="6663" max="6663" width="10.42578125" customWidth="1"/>
    <col min="6664" max="6664" width="14.85546875" customWidth="1"/>
    <col min="6665" max="6665" width="13.140625" customWidth="1"/>
    <col min="6914" max="6914" width="26.85546875" customWidth="1"/>
    <col min="6915" max="6915" width="14.85546875" customWidth="1"/>
    <col min="6916" max="6916" width="10.140625" customWidth="1"/>
    <col min="6917" max="6917" width="11.85546875" customWidth="1"/>
    <col min="6918" max="6918" width="11.42578125" customWidth="1"/>
    <col min="6919" max="6919" width="10.42578125" customWidth="1"/>
    <col min="6920" max="6920" width="14.85546875" customWidth="1"/>
    <col min="6921" max="6921" width="13.140625" customWidth="1"/>
    <col min="7170" max="7170" width="26.85546875" customWidth="1"/>
    <col min="7171" max="7171" width="14.85546875" customWidth="1"/>
    <col min="7172" max="7172" width="10.140625" customWidth="1"/>
    <col min="7173" max="7173" width="11.85546875" customWidth="1"/>
    <col min="7174" max="7174" width="11.42578125" customWidth="1"/>
    <col min="7175" max="7175" width="10.42578125" customWidth="1"/>
    <col min="7176" max="7176" width="14.85546875" customWidth="1"/>
    <col min="7177" max="7177" width="13.140625" customWidth="1"/>
    <col min="7426" max="7426" width="26.85546875" customWidth="1"/>
    <col min="7427" max="7427" width="14.85546875" customWidth="1"/>
    <col min="7428" max="7428" width="10.140625" customWidth="1"/>
    <col min="7429" max="7429" width="11.85546875" customWidth="1"/>
    <col min="7430" max="7430" width="11.42578125" customWidth="1"/>
    <col min="7431" max="7431" width="10.42578125" customWidth="1"/>
    <col min="7432" max="7432" width="14.85546875" customWidth="1"/>
    <col min="7433" max="7433" width="13.140625" customWidth="1"/>
    <col min="7682" max="7682" width="26.85546875" customWidth="1"/>
    <col min="7683" max="7683" width="14.85546875" customWidth="1"/>
    <col min="7684" max="7684" width="10.140625" customWidth="1"/>
    <col min="7685" max="7685" width="11.85546875" customWidth="1"/>
    <col min="7686" max="7686" width="11.42578125" customWidth="1"/>
    <col min="7687" max="7687" width="10.42578125" customWidth="1"/>
    <col min="7688" max="7688" width="14.85546875" customWidth="1"/>
    <col min="7689" max="7689" width="13.140625" customWidth="1"/>
    <col min="7938" max="7938" width="26.85546875" customWidth="1"/>
    <col min="7939" max="7939" width="14.85546875" customWidth="1"/>
    <col min="7940" max="7940" width="10.140625" customWidth="1"/>
    <col min="7941" max="7941" width="11.85546875" customWidth="1"/>
    <col min="7942" max="7942" width="11.42578125" customWidth="1"/>
    <col min="7943" max="7943" width="10.42578125" customWidth="1"/>
    <col min="7944" max="7944" width="14.85546875" customWidth="1"/>
    <col min="7945" max="7945" width="13.140625" customWidth="1"/>
    <col min="8194" max="8194" width="26.85546875" customWidth="1"/>
    <col min="8195" max="8195" width="14.85546875" customWidth="1"/>
    <col min="8196" max="8196" width="10.140625" customWidth="1"/>
    <col min="8197" max="8197" width="11.85546875" customWidth="1"/>
    <col min="8198" max="8198" width="11.42578125" customWidth="1"/>
    <col min="8199" max="8199" width="10.42578125" customWidth="1"/>
    <col min="8200" max="8200" width="14.85546875" customWidth="1"/>
    <col min="8201" max="8201" width="13.140625" customWidth="1"/>
    <col min="8450" max="8450" width="26.85546875" customWidth="1"/>
    <col min="8451" max="8451" width="14.85546875" customWidth="1"/>
    <col min="8452" max="8452" width="10.140625" customWidth="1"/>
    <col min="8453" max="8453" width="11.85546875" customWidth="1"/>
    <col min="8454" max="8454" width="11.42578125" customWidth="1"/>
    <col min="8455" max="8455" width="10.42578125" customWidth="1"/>
    <col min="8456" max="8456" width="14.85546875" customWidth="1"/>
    <col min="8457" max="8457" width="13.140625" customWidth="1"/>
    <col min="8706" max="8706" width="26.85546875" customWidth="1"/>
    <col min="8707" max="8707" width="14.85546875" customWidth="1"/>
    <col min="8708" max="8708" width="10.140625" customWidth="1"/>
    <col min="8709" max="8709" width="11.85546875" customWidth="1"/>
    <col min="8710" max="8710" width="11.42578125" customWidth="1"/>
    <col min="8711" max="8711" width="10.42578125" customWidth="1"/>
    <col min="8712" max="8712" width="14.85546875" customWidth="1"/>
    <col min="8713" max="8713" width="13.140625" customWidth="1"/>
    <col min="8962" max="8962" width="26.85546875" customWidth="1"/>
    <col min="8963" max="8963" width="14.85546875" customWidth="1"/>
    <col min="8964" max="8964" width="10.140625" customWidth="1"/>
    <col min="8965" max="8965" width="11.85546875" customWidth="1"/>
    <col min="8966" max="8966" width="11.42578125" customWidth="1"/>
    <col min="8967" max="8967" width="10.42578125" customWidth="1"/>
    <col min="8968" max="8968" width="14.85546875" customWidth="1"/>
    <col min="8969" max="8969" width="13.140625" customWidth="1"/>
    <col min="9218" max="9218" width="26.85546875" customWidth="1"/>
    <col min="9219" max="9219" width="14.85546875" customWidth="1"/>
    <col min="9220" max="9220" width="10.140625" customWidth="1"/>
    <col min="9221" max="9221" width="11.85546875" customWidth="1"/>
    <col min="9222" max="9222" width="11.42578125" customWidth="1"/>
    <col min="9223" max="9223" width="10.42578125" customWidth="1"/>
    <col min="9224" max="9224" width="14.85546875" customWidth="1"/>
    <col min="9225" max="9225" width="13.140625" customWidth="1"/>
    <col min="9474" max="9474" width="26.85546875" customWidth="1"/>
    <col min="9475" max="9475" width="14.85546875" customWidth="1"/>
    <col min="9476" max="9476" width="10.140625" customWidth="1"/>
    <col min="9477" max="9477" width="11.85546875" customWidth="1"/>
    <col min="9478" max="9478" width="11.42578125" customWidth="1"/>
    <col min="9479" max="9479" width="10.42578125" customWidth="1"/>
    <col min="9480" max="9480" width="14.85546875" customWidth="1"/>
    <col min="9481" max="9481" width="13.140625" customWidth="1"/>
    <col min="9730" max="9730" width="26.85546875" customWidth="1"/>
    <col min="9731" max="9731" width="14.85546875" customWidth="1"/>
    <col min="9732" max="9732" width="10.140625" customWidth="1"/>
    <col min="9733" max="9733" width="11.85546875" customWidth="1"/>
    <col min="9734" max="9734" width="11.42578125" customWidth="1"/>
    <col min="9735" max="9735" width="10.42578125" customWidth="1"/>
    <col min="9736" max="9736" width="14.85546875" customWidth="1"/>
    <col min="9737" max="9737" width="13.140625" customWidth="1"/>
    <col min="9986" max="9986" width="26.85546875" customWidth="1"/>
    <col min="9987" max="9987" width="14.85546875" customWidth="1"/>
    <col min="9988" max="9988" width="10.140625" customWidth="1"/>
    <col min="9989" max="9989" width="11.85546875" customWidth="1"/>
    <col min="9990" max="9990" width="11.42578125" customWidth="1"/>
    <col min="9991" max="9991" width="10.42578125" customWidth="1"/>
    <col min="9992" max="9992" width="14.85546875" customWidth="1"/>
    <col min="9993" max="9993" width="13.140625" customWidth="1"/>
    <col min="10242" max="10242" width="26.85546875" customWidth="1"/>
    <col min="10243" max="10243" width="14.85546875" customWidth="1"/>
    <col min="10244" max="10244" width="10.140625" customWidth="1"/>
    <col min="10245" max="10245" width="11.85546875" customWidth="1"/>
    <col min="10246" max="10246" width="11.42578125" customWidth="1"/>
    <col min="10247" max="10247" width="10.42578125" customWidth="1"/>
    <col min="10248" max="10248" width="14.85546875" customWidth="1"/>
    <col min="10249" max="10249" width="13.140625" customWidth="1"/>
    <col min="10498" max="10498" width="26.85546875" customWidth="1"/>
    <col min="10499" max="10499" width="14.85546875" customWidth="1"/>
    <col min="10500" max="10500" width="10.140625" customWidth="1"/>
    <col min="10501" max="10501" width="11.85546875" customWidth="1"/>
    <col min="10502" max="10502" width="11.42578125" customWidth="1"/>
    <col min="10503" max="10503" width="10.42578125" customWidth="1"/>
    <col min="10504" max="10504" width="14.85546875" customWidth="1"/>
    <col min="10505" max="10505" width="13.140625" customWidth="1"/>
    <col min="10754" max="10754" width="26.85546875" customWidth="1"/>
    <col min="10755" max="10755" width="14.85546875" customWidth="1"/>
    <col min="10756" max="10756" width="10.140625" customWidth="1"/>
    <col min="10757" max="10757" width="11.85546875" customWidth="1"/>
    <col min="10758" max="10758" width="11.42578125" customWidth="1"/>
    <col min="10759" max="10759" width="10.42578125" customWidth="1"/>
    <col min="10760" max="10760" width="14.85546875" customWidth="1"/>
    <col min="10761" max="10761" width="13.140625" customWidth="1"/>
    <col min="11010" max="11010" width="26.85546875" customWidth="1"/>
    <col min="11011" max="11011" width="14.85546875" customWidth="1"/>
    <col min="11012" max="11012" width="10.140625" customWidth="1"/>
    <col min="11013" max="11013" width="11.85546875" customWidth="1"/>
    <col min="11014" max="11014" width="11.42578125" customWidth="1"/>
    <col min="11015" max="11015" width="10.42578125" customWidth="1"/>
    <col min="11016" max="11016" width="14.85546875" customWidth="1"/>
    <col min="11017" max="11017" width="13.140625" customWidth="1"/>
    <col min="11266" max="11266" width="26.85546875" customWidth="1"/>
    <col min="11267" max="11267" width="14.85546875" customWidth="1"/>
    <col min="11268" max="11268" width="10.140625" customWidth="1"/>
    <col min="11269" max="11269" width="11.85546875" customWidth="1"/>
    <col min="11270" max="11270" width="11.42578125" customWidth="1"/>
    <col min="11271" max="11271" width="10.42578125" customWidth="1"/>
    <col min="11272" max="11272" width="14.85546875" customWidth="1"/>
    <col min="11273" max="11273" width="13.140625" customWidth="1"/>
    <col min="11522" max="11522" width="26.85546875" customWidth="1"/>
    <col min="11523" max="11523" width="14.85546875" customWidth="1"/>
    <col min="11524" max="11524" width="10.140625" customWidth="1"/>
    <col min="11525" max="11525" width="11.85546875" customWidth="1"/>
    <col min="11526" max="11526" width="11.42578125" customWidth="1"/>
    <col min="11527" max="11527" width="10.42578125" customWidth="1"/>
    <col min="11528" max="11528" width="14.85546875" customWidth="1"/>
    <col min="11529" max="11529" width="13.140625" customWidth="1"/>
    <col min="11778" max="11778" width="26.85546875" customWidth="1"/>
    <col min="11779" max="11779" width="14.85546875" customWidth="1"/>
    <col min="11780" max="11780" width="10.140625" customWidth="1"/>
    <col min="11781" max="11781" width="11.85546875" customWidth="1"/>
    <col min="11782" max="11782" width="11.42578125" customWidth="1"/>
    <col min="11783" max="11783" width="10.42578125" customWidth="1"/>
    <col min="11784" max="11784" width="14.85546875" customWidth="1"/>
    <col min="11785" max="11785" width="13.140625" customWidth="1"/>
    <col min="12034" max="12034" width="26.85546875" customWidth="1"/>
    <col min="12035" max="12035" width="14.85546875" customWidth="1"/>
    <col min="12036" max="12036" width="10.140625" customWidth="1"/>
    <col min="12037" max="12037" width="11.85546875" customWidth="1"/>
    <col min="12038" max="12038" width="11.42578125" customWidth="1"/>
    <col min="12039" max="12039" width="10.42578125" customWidth="1"/>
    <col min="12040" max="12040" width="14.85546875" customWidth="1"/>
    <col min="12041" max="12041" width="13.140625" customWidth="1"/>
    <col min="12290" max="12290" width="26.85546875" customWidth="1"/>
    <col min="12291" max="12291" width="14.85546875" customWidth="1"/>
    <col min="12292" max="12292" width="10.140625" customWidth="1"/>
    <col min="12293" max="12293" width="11.85546875" customWidth="1"/>
    <col min="12294" max="12294" width="11.42578125" customWidth="1"/>
    <col min="12295" max="12295" width="10.42578125" customWidth="1"/>
    <col min="12296" max="12296" width="14.85546875" customWidth="1"/>
    <col min="12297" max="12297" width="13.140625" customWidth="1"/>
    <col min="12546" max="12546" width="26.85546875" customWidth="1"/>
    <col min="12547" max="12547" width="14.85546875" customWidth="1"/>
    <col min="12548" max="12548" width="10.140625" customWidth="1"/>
    <col min="12549" max="12549" width="11.85546875" customWidth="1"/>
    <col min="12550" max="12550" width="11.42578125" customWidth="1"/>
    <col min="12551" max="12551" width="10.42578125" customWidth="1"/>
    <col min="12552" max="12552" width="14.85546875" customWidth="1"/>
    <col min="12553" max="12553" width="13.140625" customWidth="1"/>
    <col min="12802" max="12802" width="26.85546875" customWidth="1"/>
    <col min="12803" max="12803" width="14.85546875" customWidth="1"/>
    <col min="12804" max="12804" width="10.140625" customWidth="1"/>
    <col min="12805" max="12805" width="11.85546875" customWidth="1"/>
    <col min="12806" max="12806" width="11.42578125" customWidth="1"/>
    <col min="12807" max="12807" width="10.42578125" customWidth="1"/>
    <col min="12808" max="12808" width="14.85546875" customWidth="1"/>
    <col min="12809" max="12809" width="13.140625" customWidth="1"/>
    <col min="13058" max="13058" width="26.85546875" customWidth="1"/>
    <col min="13059" max="13059" width="14.85546875" customWidth="1"/>
    <col min="13060" max="13060" width="10.140625" customWidth="1"/>
    <col min="13061" max="13061" width="11.85546875" customWidth="1"/>
    <col min="13062" max="13062" width="11.42578125" customWidth="1"/>
    <col min="13063" max="13063" width="10.42578125" customWidth="1"/>
    <col min="13064" max="13064" width="14.85546875" customWidth="1"/>
    <col min="13065" max="13065" width="13.140625" customWidth="1"/>
    <col min="13314" max="13314" width="26.85546875" customWidth="1"/>
    <col min="13315" max="13315" width="14.85546875" customWidth="1"/>
    <col min="13316" max="13316" width="10.140625" customWidth="1"/>
    <col min="13317" max="13317" width="11.85546875" customWidth="1"/>
    <col min="13318" max="13318" width="11.42578125" customWidth="1"/>
    <col min="13319" max="13319" width="10.42578125" customWidth="1"/>
    <col min="13320" max="13320" width="14.85546875" customWidth="1"/>
    <col min="13321" max="13321" width="13.140625" customWidth="1"/>
    <col min="13570" max="13570" width="26.85546875" customWidth="1"/>
    <col min="13571" max="13571" width="14.85546875" customWidth="1"/>
    <col min="13572" max="13572" width="10.140625" customWidth="1"/>
    <col min="13573" max="13573" width="11.85546875" customWidth="1"/>
    <col min="13574" max="13574" width="11.42578125" customWidth="1"/>
    <col min="13575" max="13575" width="10.42578125" customWidth="1"/>
    <col min="13576" max="13576" width="14.85546875" customWidth="1"/>
    <col min="13577" max="13577" width="13.140625" customWidth="1"/>
    <col min="13826" max="13826" width="26.85546875" customWidth="1"/>
    <col min="13827" max="13827" width="14.85546875" customWidth="1"/>
    <col min="13828" max="13828" width="10.140625" customWidth="1"/>
    <col min="13829" max="13829" width="11.85546875" customWidth="1"/>
    <col min="13830" max="13830" width="11.42578125" customWidth="1"/>
    <col min="13831" max="13831" width="10.42578125" customWidth="1"/>
    <col min="13832" max="13832" width="14.85546875" customWidth="1"/>
    <col min="13833" max="13833" width="13.140625" customWidth="1"/>
    <col min="14082" max="14082" width="26.85546875" customWidth="1"/>
    <col min="14083" max="14083" width="14.85546875" customWidth="1"/>
    <col min="14084" max="14084" width="10.140625" customWidth="1"/>
    <col min="14085" max="14085" width="11.85546875" customWidth="1"/>
    <col min="14086" max="14086" width="11.42578125" customWidth="1"/>
    <col min="14087" max="14087" width="10.42578125" customWidth="1"/>
    <col min="14088" max="14088" width="14.85546875" customWidth="1"/>
    <col min="14089" max="14089" width="13.140625" customWidth="1"/>
    <col min="14338" max="14338" width="26.85546875" customWidth="1"/>
    <col min="14339" max="14339" width="14.85546875" customWidth="1"/>
    <col min="14340" max="14340" width="10.140625" customWidth="1"/>
    <col min="14341" max="14341" width="11.85546875" customWidth="1"/>
    <col min="14342" max="14342" width="11.42578125" customWidth="1"/>
    <col min="14343" max="14343" width="10.42578125" customWidth="1"/>
    <col min="14344" max="14344" width="14.85546875" customWidth="1"/>
    <col min="14345" max="14345" width="13.140625" customWidth="1"/>
    <col min="14594" max="14594" width="26.85546875" customWidth="1"/>
    <col min="14595" max="14595" width="14.85546875" customWidth="1"/>
    <col min="14596" max="14596" width="10.140625" customWidth="1"/>
    <col min="14597" max="14597" width="11.85546875" customWidth="1"/>
    <col min="14598" max="14598" width="11.42578125" customWidth="1"/>
    <col min="14599" max="14599" width="10.42578125" customWidth="1"/>
    <col min="14600" max="14600" width="14.85546875" customWidth="1"/>
    <col min="14601" max="14601" width="13.140625" customWidth="1"/>
    <col min="14850" max="14850" width="26.85546875" customWidth="1"/>
    <col min="14851" max="14851" width="14.85546875" customWidth="1"/>
    <col min="14852" max="14852" width="10.140625" customWidth="1"/>
    <col min="14853" max="14853" width="11.85546875" customWidth="1"/>
    <col min="14854" max="14854" width="11.42578125" customWidth="1"/>
    <col min="14855" max="14855" width="10.42578125" customWidth="1"/>
    <col min="14856" max="14856" width="14.85546875" customWidth="1"/>
    <col min="14857" max="14857" width="13.140625" customWidth="1"/>
    <col min="15106" max="15106" width="26.85546875" customWidth="1"/>
    <col min="15107" max="15107" width="14.85546875" customWidth="1"/>
    <col min="15108" max="15108" width="10.140625" customWidth="1"/>
    <col min="15109" max="15109" width="11.85546875" customWidth="1"/>
    <col min="15110" max="15110" width="11.42578125" customWidth="1"/>
    <col min="15111" max="15111" width="10.42578125" customWidth="1"/>
    <col min="15112" max="15112" width="14.85546875" customWidth="1"/>
    <col min="15113" max="15113" width="13.140625" customWidth="1"/>
    <col min="15362" max="15362" width="26.85546875" customWidth="1"/>
    <col min="15363" max="15363" width="14.85546875" customWidth="1"/>
    <col min="15364" max="15364" width="10.140625" customWidth="1"/>
    <col min="15365" max="15365" width="11.85546875" customWidth="1"/>
    <col min="15366" max="15366" width="11.42578125" customWidth="1"/>
    <col min="15367" max="15367" width="10.42578125" customWidth="1"/>
    <col min="15368" max="15368" width="14.85546875" customWidth="1"/>
    <col min="15369" max="15369" width="13.140625" customWidth="1"/>
    <col min="15618" max="15618" width="26.85546875" customWidth="1"/>
    <col min="15619" max="15619" width="14.85546875" customWidth="1"/>
    <col min="15620" max="15620" width="10.140625" customWidth="1"/>
    <col min="15621" max="15621" width="11.85546875" customWidth="1"/>
    <col min="15622" max="15622" width="11.42578125" customWidth="1"/>
    <col min="15623" max="15623" width="10.42578125" customWidth="1"/>
    <col min="15624" max="15624" width="14.85546875" customWidth="1"/>
    <col min="15625" max="15625" width="13.140625" customWidth="1"/>
    <col min="15874" max="15874" width="26.85546875" customWidth="1"/>
    <col min="15875" max="15875" width="14.85546875" customWidth="1"/>
    <col min="15876" max="15876" width="10.140625" customWidth="1"/>
    <col min="15877" max="15877" width="11.85546875" customWidth="1"/>
    <col min="15878" max="15878" width="11.42578125" customWidth="1"/>
    <col min="15879" max="15879" width="10.42578125" customWidth="1"/>
    <col min="15880" max="15880" width="14.85546875" customWidth="1"/>
    <col min="15881" max="15881" width="13.140625" customWidth="1"/>
    <col min="16130" max="16130" width="26.85546875" customWidth="1"/>
    <col min="16131" max="16131" width="14.85546875" customWidth="1"/>
    <col min="16132" max="16132" width="10.140625" customWidth="1"/>
    <col min="16133" max="16133" width="11.85546875" customWidth="1"/>
    <col min="16134" max="16134" width="11.42578125" customWidth="1"/>
    <col min="16135" max="16135" width="10.42578125" customWidth="1"/>
    <col min="16136" max="16136" width="14.85546875" customWidth="1"/>
    <col min="16137" max="16137" width="13.140625" customWidth="1"/>
  </cols>
  <sheetData>
    <row r="1" spans="1:9" x14ac:dyDescent="0.25">
      <c r="A1" t="s">
        <v>51</v>
      </c>
      <c r="B1" s="1" t="s">
        <v>0</v>
      </c>
      <c r="C1" s="1"/>
      <c r="D1" s="1"/>
      <c r="E1" s="1"/>
      <c r="F1" s="1"/>
      <c r="G1" s="1"/>
      <c r="H1" s="1"/>
    </row>
    <row r="2" spans="1:9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5">
        <v>2</v>
      </c>
      <c r="D3" s="5">
        <v>5</v>
      </c>
      <c r="E3" s="5">
        <v>49</v>
      </c>
      <c r="F3" s="6">
        <v>2.7666666666666497</v>
      </c>
      <c r="G3" s="5">
        <v>3</v>
      </c>
      <c r="H3" s="5">
        <v>1121.3599999999999</v>
      </c>
      <c r="I3" s="4">
        <f>H3*12</f>
        <v>13456.32</v>
      </c>
    </row>
    <row r="4" spans="1:9" x14ac:dyDescent="0.25">
      <c r="A4" s="3">
        <v>2</v>
      </c>
      <c r="B4" s="4" t="s">
        <v>11</v>
      </c>
      <c r="C4" s="5">
        <v>1</v>
      </c>
      <c r="D4" s="5">
        <v>5</v>
      </c>
      <c r="E4" s="5">
        <v>35</v>
      </c>
      <c r="F4" s="6">
        <v>2.2999999999999701</v>
      </c>
      <c r="G4" s="5">
        <v>2</v>
      </c>
      <c r="H4" s="5">
        <v>2119.4300000000003</v>
      </c>
      <c r="I4" s="4">
        <f t="shared" ref="I4:I42" si="0">H4*12</f>
        <v>25433.160000000003</v>
      </c>
    </row>
    <row r="5" spans="1:9" x14ac:dyDescent="0.25">
      <c r="A5" s="3">
        <v>3</v>
      </c>
      <c r="B5" s="4" t="s">
        <v>12</v>
      </c>
      <c r="C5" s="5">
        <v>2</v>
      </c>
      <c r="D5" s="5">
        <v>8</v>
      </c>
      <c r="E5" s="5">
        <v>76</v>
      </c>
      <c r="F5" s="6">
        <v>3.8666666666666298</v>
      </c>
      <c r="G5" s="5">
        <v>4</v>
      </c>
      <c r="H5" s="5">
        <v>3263.67</v>
      </c>
      <c r="I5" s="4">
        <f t="shared" si="0"/>
        <v>39164.04</v>
      </c>
    </row>
    <row r="6" spans="1:9" x14ac:dyDescent="0.25">
      <c r="A6" s="3">
        <v>4</v>
      </c>
      <c r="B6" s="4" t="s">
        <v>13</v>
      </c>
      <c r="C6" s="5">
        <v>41</v>
      </c>
      <c r="D6" s="5">
        <v>467</v>
      </c>
      <c r="E6" s="5">
        <v>6622</v>
      </c>
      <c r="F6" s="6">
        <v>188.19533333333135</v>
      </c>
      <c r="G6" s="5">
        <v>212</v>
      </c>
      <c r="H6" s="5">
        <v>162098.34000000017</v>
      </c>
      <c r="I6" s="4">
        <f t="shared" si="0"/>
        <v>1945180.0800000019</v>
      </c>
    </row>
    <row r="7" spans="1:9" x14ac:dyDescent="0.25">
      <c r="A7" s="3">
        <v>5</v>
      </c>
      <c r="B7" s="4" t="s">
        <v>14</v>
      </c>
      <c r="C7" s="5">
        <v>6</v>
      </c>
      <c r="D7" s="5">
        <v>17</v>
      </c>
      <c r="E7" s="5">
        <v>133</v>
      </c>
      <c r="F7" s="6">
        <v>9.4666666666665691</v>
      </c>
      <c r="G7" s="5">
        <v>12</v>
      </c>
      <c r="H7" s="5">
        <v>11954.849999999997</v>
      </c>
      <c r="I7" s="4">
        <f t="shared" si="0"/>
        <v>143458.19999999995</v>
      </c>
    </row>
    <row r="8" spans="1:9" x14ac:dyDescent="0.25">
      <c r="A8" s="3">
        <v>6</v>
      </c>
      <c r="B8" s="4" t="s">
        <v>15</v>
      </c>
      <c r="C8" s="5">
        <v>6</v>
      </c>
      <c r="D8" s="5">
        <v>27</v>
      </c>
      <c r="E8" s="5">
        <v>210</v>
      </c>
      <c r="F8" s="6">
        <v>11.63333333333323</v>
      </c>
      <c r="G8" s="5">
        <v>12</v>
      </c>
      <c r="H8" s="5">
        <v>7374.3500000000013</v>
      </c>
      <c r="I8" s="4">
        <f t="shared" si="0"/>
        <v>88492.200000000012</v>
      </c>
    </row>
    <row r="9" spans="1:9" x14ac:dyDescent="0.25">
      <c r="A9" s="3">
        <v>7</v>
      </c>
      <c r="B9" s="4" t="s">
        <v>16</v>
      </c>
      <c r="C9" s="5">
        <v>4</v>
      </c>
      <c r="D9" s="5">
        <v>17</v>
      </c>
      <c r="E9" s="5">
        <v>125</v>
      </c>
      <c r="F9" s="6">
        <v>9.8666666666665694</v>
      </c>
      <c r="G9" s="5">
        <v>12</v>
      </c>
      <c r="H9" s="5">
        <v>6364.3300000000008</v>
      </c>
      <c r="I9" s="4">
        <f t="shared" si="0"/>
        <v>76371.960000000006</v>
      </c>
    </row>
    <row r="10" spans="1:9" x14ac:dyDescent="0.25">
      <c r="A10" s="3">
        <v>8</v>
      </c>
      <c r="B10" s="4" t="s">
        <v>17</v>
      </c>
      <c r="C10" s="5">
        <v>9</v>
      </c>
      <c r="D10" s="5">
        <v>52</v>
      </c>
      <c r="E10" s="5">
        <v>611</v>
      </c>
      <c r="F10" s="6">
        <v>25.85333333333314</v>
      </c>
      <c r="G10" s="5">
        <v>28</v>
      </c>
      <c r="H10" s="5">
        <v>21840.92</v>
      </c>
      <c r="I10" s="4">
        <f t="shared" si="0"/>
        <v>262091.03999999998</v>
      </c>
    </row>
    <row r="11" spans="1:9" x14ac:dyDescent="0.25">
      <c r="A11" s="3">
        <v>9</v>
      </c>
      <c r="B11" s="4" t="s">
        <v>18</v>
      </c>
      <c r="C11" s="5">
        <v>3</v>
      </c>
      <c r="D11" s="5">
        <v>7</v>
      </c>
      <c r="E11" s="5">
        <v>58</v>
      </c>
      <c r="F11" s="6">
        <v>1.06666666666666</v>
      </c>
      <c r="G11" s="5">
        <v>2</v>
      </c>
      <c r="H11" s="5">
        <v>786.43000000000006</v>
      </c>
      <c r="I11" s="4">
        <f t="shared" si="0"/>
        <v>9437.16</v>
      </c>
    </row>
    <row r="12" spans="1:9" x14ac:dyDescent="0.25">
      <c r="A12" s="3">
        <v>10</v>
      </c>
      <c r="B12" s="4" t="s">
        <v>19</v>
      </c>
      <c r="C12" s="5">
        <v>4</v>
      </c>
      <c r="D12" s="5">
        <v>20</v>
      </c>
      <c r="E12" s="5">
        <v>182</v>
      </c>
      <c r="F12" s="6">
        <v>7.6666666666665799</v>
      </c>
      <c r="G12" s="5">
        <v>7</v>
      </c>
      <c r="H12" s="5">
        <v>4399.28</v>
      </c>
      <c r="I12" s="4">
        <f t="shared" si="0"/>
        <v>52791.360000000001</v>
      </c>
    </row>
    <row r="13" spans="1:9" x14ac:dyDescent="0.25">
      <c r="A13" s="3">
        <v>11</v>
      </c>
      <c r="B13" s="4" t="s">
        <v>20</v>
      </c>
      <c r="C13" s="5">
        <v>6</v>
      </c>
      <c r="D13" s="5">
        <v>17</v>
      </c>
      <c r="E13" s="5">
        <v>230</v>
      </c>
      <c r="F13" s="6">
        <v>6.6666666666665995</v>
      </c>
      <c r="G13" s="5">
        <v>8</v>
      </c>
      <c r="H13" s="5">
        <v>6586.4400000000005</v>
      </c>
      <c r="I13" s="4">
        <f t="shared" si="0"/>
        <v>79037.279999999999</v>
      </c>
    </row>
    <row r="14" spans="1:9" x14ac:dyDescent="0.25">
      <c r="A14" s="3">
        <v>12</v>
      </c>
      <c r="B14" s="4" t="s">
        <v>21</v>
      </c>
      <c r="C14" s="5">
        <v>8</v>
      </c>
      <c r="D14" s="5">
        <v>28</v>
      </c>
      <c r="E14" s="5">
        <v>344</v>
      </c>
      <c r="F14" s="6">
        <v>11.033333333333241</v>
      </c>
      <c r="G14" s="5">
        <v>17</v>
      </c>
      <c r="H14" s="5">
        <v>7562.5999999999995</v>
      </c>
      <c r="I14" s="4">
        <f t="shared" si="0"/>
        <v>90751.2</v>
      </c>
    </row>
    <row r="15" spans="1:9" x14ac:dyDescent="0.25">
      <c r="A15" s="3">
        <v>13</v>
      </c>
      <c r="B15" s="4" t="s">
        <v>22</v>
      </c>
      <c r="C15" s="5">
        <v>6</v>
      </c>
      <c r="D15" s="5">
        <v>29</v>
      </c>
      <c r="E15" s="5">
        <v>253</v>
      </c>
      <c r="F15" s="6">
        <v>12.399999999999881</v>
      </c>
      <c r="G15" s="5">
        <v>13</v>
      </c>
      <c r="H15" s="5">
        <v>9745.5400000000009</v>
      </c>
      <c r="I15" s="4">
        <f t="shared" si="0"/>
        <v>116946.48000000001</v>
      </c>
    </row>
    <row r="16" spans="1:9" x14ac:dyDescent="0.25">
      <c r="A16" s="3">
        <v>14</v>
      </c>
      <c r="B16" s="4" t="s">
        <v>23</v>
      </c>
      <c r="C16" s="5">
        <v>12</v>
      </c>
      <c r="D16" s="5">
        <v>51</v>
      </c>
      <c r="E16" s="5">
        <v>723</v>
      </c>
      <c r="F16" s="6">
        <v>17.269999999999801</v>
      </c>
      <c r="G16" s="5">
        <v>22</v>
      </c>
      <c r="H16" s="5">
        <v>21069.170000000006</v>
      </c>
      <c r="I16" s="4">
        <f t="shared" si="0"/>
        <v>252830.04000000007</v>
      </c>
    </row>
    <row r="17" spans="1:9" x14ac:dyDescent="0.25">
      <c r="A17" s="3">
        <v>15</v>
      </c>
      <c r="B17" s="4" t="s">
        <v>24</v>
      </c>
      <c r="C17" s="5">
        <v>35</v>
      </c>
      <c r="D17" s="5">
        <v>319</v>
      </c>
      <c r="E17" s="5">
        <v>4845</v>
      </c>
      <c r="F17" s="6">
        <v>121.06666666666551</v>
      </c>
      <c r="G17" s="5">
        <v>138</v>
      </c>
      <c r="H17" s="5">
        <v>88080.119999999966</v>
      </c>
      <c r="I17" s="4">
        <f t="shared" si="0"/>
        <v>1056961.4399999995</v>
      </c>
    </row>
    <row r="18" spans="1:9" x14ac:dyDescent="0.25">
      <c r="A18" s="3">
        <v>16</v>
      </c>
      <c r="B18" s="4" t="s">
        <v>25</v>
      </c>
      <c r="C18" s="5">
        <v>10</v>
      </c>
      <c r="D18" s="5">
        <v>23</v>
      </c>
      <c r="E18" s="5">
        <v>222</v>
      </c>
      <c r="F18" s="6">
        <v>8.5044333333332407</v>
      </c>
      <c r="G18" s="5">
        <v>12</v>
      </c>
      <c r="H18" s="5">
        <v>7857.2899999999991</v>
      </c>
      <c r="I18" s="4">
        <f t="shared" si="0"/>
        <v>94287.479999999981</v>
      </c>
    </row>
    <row r="19" spans="1:9" x14ac:dyDescent="0.25">
      <c r="A19" s="3">
        <v>17</v>
      </c>
      <c r="B19" s="4" t="s">
        <v>26</v>
      </c>
      <c r="C19" s="5">
        <v>7</v>
      </c>
      <c r="D19" s="5">
        <v>35</v>
      </c>
      <c r="E19" s="5">
        <v>383</v>
      </c>
      <c r="F19" s="6">
        <v>13.499999999999909</v>
      </c>
      <c r="G19" s="5">
        <v>16</v>
      </c>
      <c r="H19" s="5">
        <v>10701.730000000001</v>
      </c>
      <c r="I19" s="4">
        <f t="shared" si="0"/>
        <v>128420.76000000001</v>
      </c>
    </row>
    <row r="20" spans="1:9" x14ac:dyDescent="0.25">
      <c r="A20" s="3">
        <v>18</v>
      </c>
      <c r="B20" s="4" t="s">
        <v>27</v>
      </c>
      <c r="C20" s="5">
        <v>8</v>
      </c>
      <c r="D20" s="5">
        <v>53</v>
      </c>
      <c r="E20" s="5">
        <v>778</v>
      </c>
      <c r="F20" s="6">
        <v>21.033333333333111</v>
      </c>
      <c r="G20" s="5">
        <v>24</v>
      </c>
      <c r="H20" s="5">
        <v>20488.3</v>
      </c>
      <c r="I20" s="4">
        <f t="shared" si="0"/>
        <v>245859.59999999998</v>
      </c>
    </row>
    <row r="21" spans="1:9" x14ac:dyDescent="0.25">
      <c r="A21" s="3">
        <v>19</v>
      </c>
      <c r="B21" s="4" t="s">
        <v>28</v>
      </c>
      <c r="C21" s="5">
        <v>9</v>
      </c>
      <c r="D21" s="5">
        <v>105</v>
      </c>
      <c r="E21" s="5">
        <v>1502</v>
      </c>
      <c r="F21" s="6">
        <v>55.466666666666136</v>
      </c>
      <c r="G21" s="5">
        <v>60</v>
      </c>
      <c r="H21" s="5">
        <v>42423.109999999986</v>
      </c>
      <c r="I21" s="4">
        <f t="shared" si="0"/>
        <v>509077.31999999983</v>
      </c>
    </row>
    <row r="22" spans="1:9" x14ac:dyDescent="0.25">
      <c r="A22" s="3">
        <v>20</v>
      </c>
      <c r="B22" s="4" t="s">
        <v>29</v>
      </c>
      <c r="C22" s="5">
        <v>1</v>
      </c>
      <c r="D22" s="5">
        <v>7</v>
      </c>
      <c r="E22" s="5">
        <v>61</v>
      </c>
      <c r="F22" s="6">
        <v>3.8999999999999901</v>
      </c>
      <c r="G22" s="5">
        <v>5</v>
      </c>
      <c r="H22" s="5">
        <v>2741.79</v>
      </c>
      <c r="I22" s="4">
        <f t="shared" si="0"/>
        <v>32901.479999999996</v>
      </c>
    </row>
    <row r="23" spans="1:9" x14ac:dyDescent="0.25">
      <c r="A23" s="3">
        <v>21</v>
      </c>
      <c r="B23" s="4" t="s">
        <v>30</v>
      </c>
      <c r="C23" s="5">
        <v>0</v>
      </c>
      <c r="D23" s="5">
        <v>0</v>
      </c>
      <c r="E23" s="5">
        <v>0</v>
      </c>
      <c r="F23" s="6">
        <v>0</v>
      </c>
      <c r="G23" s="5">
        <v>0</v>
      </c>
      <c r="H23" s="5">
        <v>0</v>
      </c>
      <c r="I23" s="4">
        <f t="shared" si="0"/>
        <v>0</v>
      </c>
    </row>
    <row r="24" spans="1:9" x14ac:dyDescent="0.25">
      <c r="A24" s="3">
        <v>22</v>
      </c>
      <c r="B24" s="4" t="s">
        <v>31</v>
      </c>
      <c r="C24" s="5">
        <v>8</v>
      </c>
      <c r="D24" s="5">
        <v>31</v>
      </c>
      <c r="E24" s="5">
        <v>251</v>
      </c>
      <c r="F24" s="6">
        <v>14.899999999999871</v>
      </c>
      <c r="G24" s="5">
        <v>18</v>
      </c>
      <c r="H24" s="5">
        <v>12100.449999999999</v>
      </c>
      <c r="I24" s="4">
        <f t="shared" si="0"/>
        <v>145205.4</v>
      </c>
    </row>
    <row r="25" spans="1:9" x14ac:dyDescent="0.25">
      <c r="A25" s="3">
        <v>23</v>
      </c>
      <c r="B25" s="4" t="s">
        <v>32</v>
      </c>
      <c r="C25" s="5">
        <v>8</v>
      </c>
      <c r="D25" s="5">
        <v>65</v>
      </c>
      <c r="E25" s="5">
        <v>647</v>
      </c>
      <c r="F25" s="6">
        <v>35.433333333332961</v>
      </c>
      <c r="G25" s="5">
        <v>44</v>
      </c>
      <c r="H25" s="5">
        <v>22870.759999999995</v>
      </c>
      <c r="I25" s="4">
        <f t="shared" si="0"/>
        <v>274449.11999999994</v>
      </c>
    </row>
    <row r="26" spans="1:9" x14ac:dyDescent="0.25">
      <c r="A26" s="3">
        <v>24</v>
      </c>
      <c r="B26" s="4" t="s">
        <v>33</v>
      </c>
      <c r="C26" s="5">
        <v>0</v>
      </c>
      <c r="D26" s="5">
        <v>0</v>
      </c>
      <c r="E26" s="5">
        <v>0</v>
      </c>
      <c r="F26" s="6">
        <v>0</v>
      </c>
      <c r="G26" s="5">
        <v>0</v>
      </c>
      <c r="H26" s="5">
        <v>0</v>
      </c>
      <c r="I26" s="4">
        <f t="shared" si="0"/>
        <v>0</v>
      </c>
    </row>
    <row r="27" spans="1:9" x14ac:dyDescent="0.25">
      <c r="A27" s="3">
        <v>25</v>
      </c>
      <c r="B27" s="4" t="s">
        <v>34</v>
      </c>
      <c r="C27" s="5">
        <v>9</v>
      </c>
      <c r="D27" s="5">
        <v>26</v>
      </c>
      <c r="E27" s="5">
        <v>281</v>
      </c>
      <c r="F27" s="6">
        <v>11.699999999999878</v>
      </c>
      <c r="G27" s="5">
        <v>20</v>
      </c>
      <c r="H27" s="5">
        <v>11831.100000000002</v>
      </c>
      <c r="I27" s="4">
        <f t="shared" si="0"/>
        <v>141973.20000000001</v>
      </c>
    </row>
    <row r="28" spans="1:9" x14ac:dyDescent="0.25">
      <c r="A28" s="3">
        <v>26</v>
      </c>
      <c r="B28" s="4" t="s">
        <v>35</v>
      </c>
      <c r="C28" s="5">
        <v>2</v>
      </c>
      <c r="D28" s="5">
        <v>20</v>
      </c>
      <c r="E28" s="5">
        <v>193</v>
      </c>
      <c r="F28" s="6">
        <v>10.166666666666551</v>
      </c>
      <c r="G28" s="5">
        <v>13</v>
      </c>
      <c r="H28" s="5">
        <v>7363.3</v>
      </c>
      <c r="I28" s="4">
        <f t="shared" si="0"/>
        <v>88359.6</v>
      </c>
    </row>
    <row r="29" spans="1:9" x14ac:dyDescent="0.25">
      <c r="A29" s="3">
        <v>27</v>
      </c>
      <c r="B29" s="4" t="s">
        <v>36</v>
      </c>
      <c r="C29" s="5">
        <v>13</v>
      </c>
      <c r="D29" s="5">
        <v>145</v>
      </c>
      <c r="E29" s="5">
        <v>1757</v>
      </c>
      <c r="F29" s="6">
        <v>48.633333333332843</v>
      </c>
      <c r="G29" s="5">
        <v>53</v>
      </c>
      <c r="H29" s="5">
        <v>37242.569999999992</v>
      </c>
      <c r="I29" s="4">
        <f t="shared" si="0"/>
        <v>446910.83999999991</v>
      </c>
    </row>
    <row r="30" spans="1:9" x14ac:dyDescent="0.25">
      <c r="A30" s="3">
        <v>28</v>
      </c>
      <c r="B30" s="4" t="s">
        <v>37</v>
      </c>
      <c r="C30" s="5">
        <v>3</v>
      </c>
      <c r="D30" s="5">
        <v>9</v>
      </c>
      <c r="E30" s="5">
        <v>78</v>
      </c>
      <c r="F30" s="6">
        <v>3.70999999999998</v>
      </c>
      <c r="G30" s="5">
        <v>3</v>
      </c>
      <c r="H30" s="5">
        <v>2703.81</v>
      </c>
      <c r="I30" s="4">
        <f t="shared" si="0"/>
        <v>32445.72</v>
      </c>
    </row>
    <row r="31" spans="1:9" x14ac:dyDescent="0.25">
      <c r="A31" s="3">
        <v>29</v>
      </c>
      <c r="B31" s="4" t="s">
        <v>38</v>
      </c>
      <c r="C31" s="5">
        <v>6</v>
      </c>
      <c r="D31" s="5">
        <v>44</v>
      </c>
      <c r="E31" s="5">
        <v>379</v>
      </c>
      <c r="F31" s="7">
        <v>19.156666666666482</v>
      </c>
      <c r="G31" s="5">
        <v>21</v>
      </c>
      <c r="H31" s="5">
        <v>13864.16</v>
      </c>
      <c r="I31" s="4">
        <f t="shared" si="0"/>
        <v>166369.91999999998</v>
      </c>
    </row>
    <row r="32" spans="1:9" x14ac:dyDescent="0.25">
      <c r="A32" s="3">
        <v>30</v>
      </c>
      <c r="B32" s="4" t="s">
        <v>39</v>
      </c>
      <c r="C32" s="5">
        <v>0</v>
      </c>
      <c r="D32" s="5">
        <v>0</v>
      </c>
      <c r="E32" s="5">
        <v>0</v>
      </c>
      <c r="F32" s="8">
        <v>0</v>
      </c>
      <c r="G32" s="5">
        <v>0</v>
      </c>
      <c r="H32" s="5">
        <v>0</v>
      </c>
      <c r="I32" s="4">
        <f t="shared" si="0"/>
        <v>0</v>
      </c>
    </row>
    <row r="33" spans="1:9" x14ac:dyDescent="0.25">
      <c r="A33" s="3">
        <v>31</v>
      </c>
      <c r="B33" s="4" t="s">
        <v>40</v>
      </c>
      <c r="C33" s="5">
        <v>6</v>
      </c>
      <c r="D33" s="5">
        <v>54</v>
      </c>
      <c r="E33" s="5">
        <v>457</v>
      </c>
      <c r="F33" s="7">
        <v>28.766666666666421</v>
      </c>
      <c r="G33" s="5">
        <v>32</v>
      </c>
      <c r="H33" s="5">
        <v>18644.339999999997</v>
      </c>
      <c r="I33" s="4">
        <f t="shared" si="0"/>
        <v>223732.07999999996</v>
      </c>
    </row>
    <row r="34" spans="1:9" x14ac:dyDescent="0.25">
      <c r="A34" s="3">
        <v>32</v>
      </c>
      <c r="B34" s="4" t="s">
        <v>41</v>
      </c>
      <c r="C34" s="5">
        <v>2</v>
      </c>
      <c r="D34" s="5">
        <v>2</v>
      </c>
      <c r="E34" s="5">
        <v>18</v>
      </c>
      <c r="F34" s="7">
        <v>0.86666666666666003</v>
      </c>
      <c r="G34" s="5">
        <v>1</v>
      </c>
      <c r="H34" s="5">
        <v>1417.96</v>
      </c>
      <c r="I34" s="4">
        <f t="shared" si="0"/>
        <v>17015.52</v>
      </c>
    </row>
    <row r="35" spans="1:9" x14ac:dyDescent="0.25">
      <c r="A35" s="3">
        <v>33</v>
      </c>
      <c r="B35" s="4" t="s">
        <v>42</v>
      </c>
      <c r="C35" s="5">
        <v>4</v>
      </c>
      <c r="D35" s="5">
        <v>76</v>
      </c>
      <c r="E35" s="5">
        <v>801</v>
      </c>
      <c r="F35" s="7">
        <v>40.966666666666143</v>
      </c>
      <c r="G35" s="5">
        <v>49</v>
      </c>
      <c r="H35" s="5">
        <v>25447.66</v>
      </c>
      <c r="I35" s="4">
        <f t="shared" si="0"/>
        <v>305371.92</v>
      </c>
    </row>
    <row r="36" spans="1:9" x14ac:dyDescent="0.25">
      <c r="A36" s="3">
        <v>34</v>
      </c>
      <c r="B36" s="4" t="s">
        <v>43</v>
      </c>
      <c r="C36" s="5">
        <v>7</v>
      </c>
      <c r="D36" s="5">
        <v>14</v>
      </c>
      <c r="E36" s="5">
        <v>103</v>
      </c>
      <c r="F36" s="7">
        <v>6.5333333333332702</v>
      </c>
      <c r="G36" s="5">
        <v>8</v>
      </c>
      <c r="H36" s="5">
        <v>9717.6899999999987</v>
      </c>
      <c r="I36" s="4">
        <f t="shared" si="0"/>
        <v>116612.27999999998</v>
      </c>
    </row>
    <row r="37" spans="1:9" x14ac:dyDescent="0.25">
      <c r="A37" s="3">
        <v>35</v>
      </c>
      <c r="B37" s="4" t="s">
        <v>44</v>
      </c>
      <c r="C37" s="5">
        <v>8</v>
      </c>
      <c r="D37" s="5">
        <v>53</v>
      </c>
      <c r="E37" s="5">
        <v>720</v>
      </c>
      <c r="F37" s="7">
        <v>22.59999999999977</v>
      </c>
      <c r="G37" s="5">
        <v>28</v>
      </c>
      <c r="H37" s="5">
        <v>16740.59</v>
      </c>
      <c r="I37" s="4">
        <f t="shared" si="0"/>
        <v>200887.08000000002</v>
      </c>
    </row>
    <row r="38" spans="1:9" x14ac:dyDescent="0.25">
      <c r="A38" s="3">
        <v>36</v>
      </c>
      <c r="B38" s="4" t="s">
        <v>45</v>
      </c>
      <c r="C38" s="5">
        <v>2</v>
      </c>
      <c r="D38" s="5">
        <v>8</v>
      </c>
      <c r="E38" s="5">
        <v>70</v>
      </c>
      <c r="F38" s="7">
        <v>3.3666666666666401</v>
      </c>
      <c r="G38" s="5">
        <v>5</v>
      </c>
      <c r="H38" s="5">
        <v>1725.1399999999999</v>
      </c>
      <c r="I38" s="4">
        <f t="shared" si="0"/>
        <v>20701.68</v>
      </c>
    </row>
    <row r="39" spans="1:9" x14ac:dyDescent="0.25">
      <c r="A39" s="3">
        <v>37</v>
      </c>
      <c r="B39" s="4" t="s">
        <v>46</v>
      </c>
      <c r="C39" s="5">
        <v>5</v>
      </c>
      <c r="D39" s="5">
        <v>26</v>
      </c>
      <c r="E39" s="5">
        <v>230</v>
      </c>
      <c r="F39" s="7">
        <v>9.6999999999998803</v>
      </c>
      <c r="G39" s="5">
        <v>13</v>
      </c>
      <c r="H39" s="5">
        <v>7269.99</v>
      </c>
      <c r="I39" s="4">
        <f t="shared" si="0"/>
        <v>87239.88</v>
      </c>
    </row>
    <row r="40" spans="1:9" x14ac:dyDescent="0.25">
      <c r="A40" s="3">
        <v>38</v>
      </c>
      <c r="B40" s="4" t="s">
        <v>47</v>
      </c>
      <c r="C40" s="5">
        <v>0</v>
      </c>
      <c r="D40" s="5">
        <v>0</v>
      </c>
      <c r="E40" s="5">
        <v>0</v>
      </c>
      <c r="F40" s="8">
        <v>0</v>
      </c>
      <c r="G40" s="5">
        <v>0</v>
      </c>
      <c r="H40" s="5">
        <v>0</v>
      </c>
      <c r="I40" s="4">
        <f t="shared" si="0"/>
        <v>0</v>
      </c>
    </row>
    <row r="41" spans="1:9" x14ac:dyDescent="0.25">
      <c r="A41" s="3">
        <v>39</v>
      </c>
      <c r="B41" s="4" t="s">
        <v>48</v>
      </c>
      <c r="C41" s="5">
        <v>51</v>
      </c>
      <c r="D41" s="5">
        <v>372</v>
      </c>
      <c r="E41" s="5">
        <v>4887</v>
      </c>
      <c r="F41" s="7">
        <v>151.32056666666526</v>
      </c>
      <c r="G41" s="5">
        <v>198</v>
      </c>
      <c r="H41" s="5">
        <v>134822.30000000008</v>
      </c>
      <c r="I41" s="4">
        <f t="shared" si="0"/>
        <v>1617867.600000001</v>
      </c>
    </row>
    <row r="42" spans="1:9" x14ac:dyDescent="0.25">
      <c r="A42" s="3">
        <v>40</v>
      </c>
      <c r="B42" s="4" t="s">
        <v>49</v>
      </c>
      <c r="C42" s="5">
        <v>29</v>
      </c>
      <c r="D42" s="5">
        <v>154</v>
      </c>
      <c r="E42" s="5">
        <v>2096</v>
      </c>
      <c r="F42" s="7">
        <v>64.857999999999493</v>
      </c>
      <c r="G42" s="5">
        <v>81</v>
      </c>
      <c r="H42" s="5">
        <v>65848.87999999999</v>
      </c>
      <c r="I42" s="4">
        <f t="shared" si="0"/>
        <v>790186.55999999982</v>
      </c>
    </row>
    <row r="43" spans="1:9" x14ac:dyDescent="0.25">
      <c r="A43" s="4"/>
      <c r="B43" s="9" t="s">
        <v>50</v>
      </c>
      <c r="C43" s="10"/>
      <c r="D43" s="10">
        <f t="shared" ref="D43:I43" si="1">SUM(D3:D42)</f>
        <v>2391</v>
      </c>
      <c r="E43" s="10">
        <f t="shared" si="1"/>
        <v>30410</v>
      </c>
      <c r="F43" s="11">
        <f t="shared" si="1"/>
        <v>1006.2016666666572</v>
      </c>
      <c r="G43" s="10">
        <f t="shared" si="1"/>
        <v>1196</v>
      </c>
      <c r="H43" s="10">
        <f t="shared" si="1"/>
        <v>828189.75000000012</v>
      </c>
      <c r="I43" s="9">
        <f t="shared" si="1"/>
        <v>9938277.0000000019</v>
      </c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sqref="A1:XFD1048576"/>
    </sheetView>
  </sheetViews>
  <sheetFormatPr defaultColWidth="9.140625" defaultRowHeight="15" x14ac:dyDescent="0.25"/>
  <cols>
    <col min="1" max="1" width="26.28515625" customWidth="1"/>
    <col min="2" max="2" width="16" customWidth="1"/>
    <col min="257" max="257" width="26.28515625" customWidth="1"/>
    <col min="258" max="258" width="16" customWidth="1"/>
    <col min="513" max="513" width="26.28515625" customWidth="1"/>
    <col min="514" max="514" width="16" customWidth="1"/>
    <col min="769" max="769" width="26.28515625" customWidth="1"/>
    <col min="770" max="770" width="16" customWidth="1"/>
    <col min="1025" max="1025" width="26.28515625" customWidth="1"/>
    <col min="1026" max="1026" width="16" customWidth="1"/>
    <col min="1281" max="1281" width="26.28515625" customWidth="1"/>
    <col min="1282" max="1282" width="16" customWidth="1"/>
    <col min="1537" max="1537" width="26.28515625" customWidth="1"/>
    <col min="1538" max="1538" width="16" customWidth="1"/>
    <col min="1793" max="1793" width="26.28515625" customWidth="1"/>
    <col min="1794" max="1794" width="16" customWidth="1"/>
    <col min="2049" max="2049" width="26.28515625" customWidth="1"/>
    <col min="2050" max="2050" width="16" customWidth="1"/>
    <col min="2305" max="2305" width="26.28515625" customWidth="1"/>
    <col min="2306" max="2306" width="16" customWidth="1"/>
    <col min="2561" max="2561" width="26.28515625" customWidth="1"/>
    <col min="2562" max="2562" width="16" customWidth="1"/>
    <col min="2817" max="2817" width="26.28515625" customWidth="1"/>
    <col min="2818" max="2818" width="16" customWidth="1"/>
    <col min="3073" max="3073" width="26.28515625" customWidth="1"/>
    <col min="3074" max="3074" width="16" customWidth="1"/>
    <col min="3329" max="3329" width="26.28515625" customWidth="1"/>
    <col min="3330" max="3330" width="16" customWidth="1"/>
    <col min="3585" max="3585" width="26.28515625" customWidth="1"/>
    <col min="3586" max="3586" width="16" customWidth="1"/>
    <col min="3841" max="3841" width="26.28515625" customWidth="1"/>
    <col min="3842" max="3842" width="16" customWidth="1"/>
    <col min="4097" max="4097" width="26.28515625" customWidth="1"/>
    <col min="4098" max="4098" width="16" customWidth="1"/>
    <col min="4353" max="4353" width="26.28515625" customWidth="1"/>
    <col min="4354" max="4354" width="16" customWidth="1"/>
    <col min="4609" max="4609" width="26.28515625" customWidth="1"/>
    <col min="4610" max="4610" width="16" customWidth="1"/>
    <col min="4865" max="4865" width="26.28515625" customWidth="1"/>
    <col min="4866" max="4866" width="16" customWidth="1"/>
    <col min="5121" max="5121" width="26.28515625" customWidth="1"/>
    <col min="5122" max="5122" width="16" customWidth="1"/>
    <col min="5377" max="5377" width="26.28515625" customWidth="1"/>
    <col min="5378" max="5378" width="16" customWidth="1"/>
    <col min="5633" max="5633" width="26.28515625" customWidth="1"/>
    <col min="5634" max="5634" width="16" customWidth="1"/>
    <col min="5889" max="5889" width="26.28515625" customWidth="1"/>
    <col min="5890" max="5890" width="16" customWidth="1"/>
    <col min="6145" max="6145" width="26.28515625" customWidth="1"/>
    <col min="6146" max="6146" width="16" customWidth="1"/>
    <col min="6401" max="6401" width="26.28515625" customWidth="1"/>
    <col min="6402" max="6402" width="16" customWidth="1"/>
    <col min="6657" max="6657" width="26.28515625" customWidth="1"/>
    <col min="6658" max="6658" width="16" customWidth="1"/>
    <col min="6913" max="6913" width="26.28515625" customWidth="1"/>
    <col min="6914" max="6914" width="16" customWidth="1"/>
    <col min="7169" max="7169" width="26.28515625" customWidth="1"/>
    <col min="7170" max="7170" width="16" customWidth="1"/>
    <col min="7425" max="7425" width="26.28515625" customWidth="1"/>
    <col min="7426" max="7426" width="16" customWidth="1"/>
    <col min="7681" max="7681" width="26.28515625" customWidth="1"/>
    <col min="7682" max="7682" width="16" customWidth="1"/>
    <col min="7937" max="7937" width="26.28515625" customWidth="1"/>
    <col min="7938" max="7938" width="16" customWidth="1"/>
    <col min="8193" max="8193" width="26.28515625" customWidth="1"/>
    <col min="8194" max="8194" width="16" customWidth="1"/>
    <col min="8449" max="8449" width="26.28515625" customWidth="1"/>
    <col min="8450" max="8450" width="16" customWidth="1"/>
    <col min="8705" max="8705" width="26.28515625" customWidth="1"/>
    <col min="8706" max="8706" width="16" customWidth="1"/>
    <col min="8961" max="8961" width="26.28515625" customWidth="1"/>
    <col min="8962" max="8962" width="16" customWidth="1"/>
    <col min="9217" max="9217" width="26.28515625" customWidth="1"/>
    <col min="9218" max="9218" width="16" customWidth="1"/>
    <col min="9473" max="9473" width="26.28515625" customWidth="1"/>
    <col min="9474" max="9474" width="16" customWidth="1"/>
    <col min="9729" max="9729" width="26.28515625" customWidth="1"/>
    <col min="9730" max="9730" width="16" customWidth="1"/>
    <col min="9985" max="9985" width="26.28515625" customWidth="1"/>
    <col min="9986" max="9986" width="16" customWidth="1"/>
    <col min="10241" max="10241" width="26.28515625" customWidth="1"/>
    <col min="10242" max="10242" width="16" customWidth="1"/>
    <col min="10497" max="10497" width="26.28515625" customWidth="1"/>
    <col min="10498" max="10498" width="16" customWidth="1"/>
    <col min="10753" max="10753" width="26.28515625" customWidth="1"/>
    <col min="10754" max="10754" width="16" customWidth="1"/>
    <col min="11009" max="11009" width="26.28515625" customWidth="1"/>
    <col min="11010" max="11010" width="16" customWidth="1"/>
    <col min="11265" max="11265" width="26.28515625" customWidth="1"/>
    <col min="11266" max="11266" width="16" customWidth="1"/>
    <col min="11521" max="11521" width="26.28515625" customWidth="1"/>
    <col min="11522" max="11522" width="16" customWidth="1"/>
    <col min="11777" max="11777" width="26.28515625" customWidth="1"/>
    <col min="11778" max="11778" width="16" customWidth="1"/>
    <col min="12033" max="12033" width="26.28515625" customWidth="1"/>
    <col min="12034" max="12034" width="16" customWidth="1"/>
    <col min="12289" max="12289" width="26.28515625" customWidth="1"/>
    <col min="12290" max="12290" width="16" customWidth="1"/>
    <col min="12545" max="12545" width="26.28515625" customWidth="1"/>
    <col min="12546" max="12546" width="16" customWidth="1"/>
    <col min="12801" max="12801" width="26.28515625" customWidth="1"/>
    <col min="12802" max="12802" width="16" customWidth="1"/>
    <col min="13057" max="13057" width="26.28515625" customWidth="1"/>
    <col min="13058" max="13058" width="16" customWidth="1"/>
    <col min="13313" max="13313" width="26.28515625" customWidth="1"/>
    <col min="13314" max="13314" width="16" customWidth="1"/>
    <col min="13569" max="13569" width="26.28515625" customWidth="1"/>
    <col min="13570" max="13570" width="16" customWidth="1"/>
    <col min="13825" max="13825" width="26.28515625" customWidth="1"/>
    <col min="13826" max="13826" width="16" customWidth="1"/>
    <col min="14081" max="14081" width="26.28515625" customWidth="1"/>
    <col min="14082" max="14082" width="16" customWidth="1"/>
    <col min="14337" max="14337" width="26.28515625" customWidth="1"/>
    <col min="14338" max="14338" width="16" customWidth="1"/>
    <col min="14593" max="14593" width="26.28515625" customWidth="1"/>
    <col min="14594" max="14594" width="16" customWidth="1"/>
    <col min="14849" max="14849" width="26.28515625" customWidth="1"/>
    <col min="14850" max="14850" width="16" customWidth="1"/>
    <col min="15105" max="15105" width="26.28515625" customWidth="1"/>
    <col min="15106" max="15106" width="16" customWidth="1"/>
    <col min="15361" max="15361" width="26.28515625" customWidth="1"/>
    <col min="15362" max="15362" width="16" customWidth="1"/>
    <col min="15617" max="15617" width="26.28515625" customWidth="1"/>
    <col min="15618" max="15618" width="16" customWidth="1"/>
    <col min="15873" max="15873" width="26.28515625" customWidth="1"/>
    <col min="15874" max="15874" width="16" customWidth="1"/>
    <col min="16129" max="16129" width="26.28515625" customWidth="1"/>
    <col min="16130" max="16130" width="16" customWidth="1"/>
  </cols>
  <sheetData>
    <row r="1" spans="1:2" x14ac:dyDescent="0.25">
      <c r="A1" s="12" t="s">
        <v>51</v>
      </c>
      <c r="B1" s="12" t="s">
        <v>3</v>
      </c>
    </row>
    <row r="2" spans="1:2" x14ac:dyDescent="0.25">
      <c r="A2" s="4" t="s">
        <v>30</v>
      </c>
      <c r="B2" s="4">
        <v>0</v>
      </c>
    </row>
    <row r="3" spans="1:2" x14ac:dyDescent="0.25">
      <c r="A3" s="4" t="s">
        <v>33</v>
      </c>
      <c r="B3" s="4">
        <v>0</v>
      </c>
    </row>
    <row r="4" spans="1:2" x14ac:dyDescent="0.25">
      <c r="A4" s="4" t="s">
        <v>39</v>
      </c>
      <c r="B4" s="4">
        <v>0</v>
      </c>
    </row>
    <row r="5" spans="1:2" x14ac:dyDescent="0.25">
      <c r="A5" s="4" t="s">
        <v>47</v>
      </c>
      <c r="B5" s="4">
        <v>0</v>
      </c>
    </row>
    <row r="6" spans="1:2" x14ac:dyDescent="0.25">
      <c r="A6" s="4" t="s">
        <v>41</v>
      </c>
      <c r="B6" s="4">
        <v>2</v>
      </c>
    </row>
    <row r="7" spans="1:2" x14ac:dyDescent="0.25">
      <c r="A7" s="4" t="s">
        <v>11</v>
      </c>
      <c r="B7" s="4">
        <v>1</v>
      </c>
    </row>
    <row r="8" spans="1:2" x14ac:dyDescent="0.25">
      <c r="A8" s="4" t="s">
        <v>10</v>
      </c>
      <c r="B8" s="4">
        <v>2</v>
      </c>
    </row>
    <row r="9" spans="1:2" x14ac:dyDescent="0.25">
      <c r="A9" s="4" t="s">
        <v>18</v>
      </c>
      <c r="B9" s="4">
        <v>3</v>
      </c>
    </row>
    <row r="10" spans="1:2" x14ac:dyDescent="0.25">
      <c r="A10" s="4" t="s">
        <v>29</v>
      </c>
      <c r="B10" s="4">
        <v>1</v>
      </c>
    </row>
    <row r="11" spans="1:2" x14ac:dyDescent="0.25">
      <c r="A11" s="4" t="s">
        <v>45</v>
      </c>
      <c r="B11" s="4">
        <v>2</v>
      </c>
    </row>
    <row r="12" spans="1:2" x14ac:dyDescent="0.25">
      <c r="A12" s="4" t="s">
        <v>12</v>
      </c>
      <c r="B12" s="4">
        <v>2</v>
      </c>
    </row>
    <row r="13" spans="1:2" x14ac:dyDescent="0.25">
      <c r="A13" s="4" t="s">
        <v>37</v>
      </c>
      <c r="B13" s="4">
        <v>3</v>
      </c>
    </row>
    <row r="14" spans="1:2" x14ac:dyDescent="0.25">
      <c r="A14" s="4" t="s">
        <v>43</v>
      </c>
      <c r="B14" s="4">
        <v>7</v>
      </c>
    </row>
    <row r="15" spans="1:2" x14ac:dyDescent="0.25">
      <c r="A15" s="4" t="s">
        <v>16</v>
      </c>
      <c r="B15" s="4">
        <v>4</v>
      </c>
    </row>
    <row r="16" spans="1:2" x14ac:dyDescent="0.25">
      <c r="A16" s="4" t="s">
        <v>14</v>
      </c>
      <c r="B16" s="4">
        <v>6</v>
      </c>
    </row>
    <row r="17" spans="1:2" x14ac:dyDescent="0.25">
      <c r="A17" s="4" t="s">
        <v>19</v>
      </c>
      <c r="B17" s="4">
        <v>4</v>
      </c>
    </row>
    <row r="18" spans="1:2" x14ac:dyDescent="0.25">
      <c r="A18" s="4" t="s">
        <v>35</v>
      </c>
      <c r="B18" s="4">
        <v>2</v>
      </c>
    </row>
    <row r="19" spans="1:2" x14ac:dyDescent="0.25">
      <c r="A19" s="4" t="s">
        <v>15</v>
      </c>
      <c r="B19" s="4">
        <v>6</v>
      </c>
    </row>
    <row r="20" spans="1:2" x14ac:dyDescent="0.25">
      <c r="A20" s="4" t="s">
        <v>25</v>
      </c>
      <c r="B20" s="4">
        <v>10</v>
      </c>
    </row>
    <row r="21" spans="1:2" x14ac:dyDescent="0.25">
      <c r="A21" s="4" t="s">
        <v>20</v>
      </c>
      <c r="B21" s="4">
        <v>6</v>
      </c>
    </row>
    <row r="22" spans="1:2" x14ac:dyDescent="0.25">
      <c r="A22" s="4" t="s">
        <v>46</v>
      </c>
      <c r="B22" s="4">
        <v>5</v>
      </c>
    </row>
    <row r="23" spans="1:2" x14ac:dyDescent="0.25">
      <c r="A23" s="4" t="s">
        <v>31</v>
      </c>
      <c r="B23" s="4">
        <v>8</v>
      </c>
    </row>
    <row r="24" spans="1:2" x14ac:dyDescent="0.25">
      <c r="A24" s="4" t="s">
        <v>22</v>
      </c>
      <c r="B24" s="4">
        <v>6</v>
      </c>
    </row>
    <row r="25" spans="1:2" x14ac:dyDescent="0.25">
      <c r="A25" s="4" t="s">
        <v>34</v>
      </c>
      <c r="B25" s="4">
        <v>9</v>
      </c>
    </row>
    <row r="26" spans="1:2" x14ac:dyDescent="0.25">
      <c r="A26" s="4" t="s">
        <v>21</v>
      </c>
      <c r="B26" s="4">
        <v>8</v>
      </c>
    </row>
    <row r="27" spans="1:2" x14ac:dyDescent="0.25">
      <c r="A27" s="4" t="s">
        <v>38</v>
      </c>
      <c r="B27" s="4">
        <v>6</v>
      </c>
    </row>
    <row r="28" spans="1:2" x14ac:dyDescent="0.25">
      <c r="A28" s="4" t="s">
        <v>26</v>
      </c>
      <c r="B28" s="4">
        <v>7</v>
      </c>
    </row>
    <row r="29" spans="1:2" x14ac:dyDescent="0.25">
      <c r="A29" s="4" t="s">
        <v>40</v>
      </c>
      <c r="B29" s="4">
        <v>6</v>
      </c>
    </row>
    <row r="30" spans="1:2" x14ac:dyDescent="0.25">
      <c r="A30" s="4" t="s">
        <v>17</v>
      </c>
      <c r="B30" s="4">
        <v>9</v>
      </c>
    </row>
    <row r="31" spans="1:2" x14ac:dyDescent="0.25">
      <c r="A31" s="4" t="s">
        <v>32</v>
      </c>
      <c r="B31" s="4">
        <v>8</v>
      </c>
    </row>
    <row r="32" spans="1:2" x14ac:dyDescent="0.25">
      <c r="A32" s="4" t="s">
        <v>44</v>
      </c>
      <c r="B32" s="4">
        <v>8</v>
      </c>
    </row>
    <row r="33" spans="1:2" x14ac:dyDescent="0.25">
      <c r="A33" s="4" t="s">
        <v>23</v>
      </c>
      <c r="B33" s="4">
        <v>12</v>
      </c>
    </row>
    <row r="34" spans="1:2" x14ac:dyDescent="0.25">
      <c r="A34" s="4" t="s">
        <v>27</v>
      </c>
      <c r="B34" s="4">
        <v>8</v>
      </c>
    </row>
    <row r="35" spans="1:2" x14ac:dyDescent="0.25">
      <c r="A35" s="4" t="s">
        <v>42</v>
      </c>
      <c r="B35" s="4">
        <v>4</v>
      </c>
    </row>
    <row r="36" spans="1:2" x14ac:dyDescent="0.25">
      <c r="A36" s="4" t="s">
        <v>28</v>
      </c>
      <c r="B36" s="4">
        <v>9</v>
      </c>
    </row>
    <row r="37" spans="1:2" x14ac:dyDescent="0.25">
      <c r="A37" s="4" t="s">
        <v>36</v>
      </c>
      <c r="B37" s="4">
        <v>13</v>
      </c>
    </row>
    <row r="38" spans="1:2" x14ac:dyDescent="0.25">
      <c r="A38" s="4" t="s">
        <v>49</v>
      </c>
      <c r="B38" s="4">
        <v>29</v>
      </c>
    </row>
    <row r="39" spans="1:2" x14ac:dyDescent="0.25">
      <c r="A39" s="4" t="s">
        <v>24</v>
      </c>
      <c r="B39" s="4">
        <v>35</v>
      </c>
    </row>
    <row r="40" spans="1:2" x14ac:dyDescent="0.25">
      <c r="A40" s="4" t="s">
        <v>48</v>
      </c>
      <c r="B40" s="4">
        <v>51</v>
      </c>
    </row>
    <row r="41" spans="1:2" x14ac:dyDescent="0.25">
      <c r="A41" s="4" t="s">
        <v>13</v>
      </c>
      <c r="B41" s="4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sqref="A1:XFD1048576"/>
    </sheetView>
  </sheetViews>
  <sheetFormatPr defaultRowHeight="15" x14ac:dyDescent="0.25"/>
  <cols>
    <col min="1" max="1" width="18.85546875" customWidth="1"/>
    <col min="257" max="257" width="18.85546875" customWidth="1"/>
    <col min="513" max="513" width="18.85546875" customWidth="1"/>
    <col min="769" max="769" width="18.85546875" customWidth="1"/>
    <col min="1025" max="1025" width="18.85546875" customWidth="1"/>
    <col min="1281" max="1281" width="18.85546875" customWidth="1"/>
    <col min="1537" max="1537" width="18.85546875" customWidth="1"/>
    <col min="1793" max="1793" width="18.85546875" customWidth="1"/>
    <col min="2049" max="2049" width="18.85546875" customWidth="1"/>
    <col min="2305" max="2305" width="18.85546875" customWidth="1"/>
    <col min="2561" max="2561" width="18.85546875" customWidth="1"/>
    <col min="2817" max="2817" width="18.85546875" customWidth="1"/>
    <col min="3073" max="3073" width="18.85546875" customWidth="1"/>
    <col min="3329" max="3329" width="18.85546875" customWidth="1"/>
    <col min="3585" max="3585" width="18.85546875" customWidth="1"/>
    <col min="3841" max="3841" width="18.85546875" customWidth="1"/>
    <col min="4097" max="4097" width="18.85546875" customWidth="1"/>
    <col min="4353" max="4353" width="18.85546875" customWidth="1"/>
    <col min="4609" max="4609" width="18.85546875" customWidth="1"/>
    <col min="4865" max="4865" width="18.85546875" customWidth="1"/>
    <col min="5121" max="5121" width="18.85546875" customWidth="1"/>
    <col min="5377" max="5377" width="18.85546875" customWidth="1"/>
    <col min="5633" max="5633" width="18.85546875" customWidth="1"/>
    <col min="5889" max="5889" width="18.85546875" customWidth="1"/>
    <col min="6145" max="6145" width="18.85546875" customWidth="1"/>
    <col min="6401" max="6401" width="18.85546875" customWidth="1"/>
    <col min="6657" max="6657" width="18.85546875" customWidth="1"/>
    <col min="6913" max="6913" width="18.85546875" customWidth="1"/>
    <col min="7169" max="7169" width="18.85546875" customWidth="1"/>
    <col min="7425" max="7425" width="18.85546875" customWidth="1"/>
    <col min="7681" max="7681" width="18.85546875" customWidth="1"/>
    <col min="7937" max="7937" width="18.85546875" customWidth="1"/>
    <col min="8193" max="8193" width="18.85546875" customWidth="1"/>
    <col min="8449" max="8449" width="18.85546875" customWidth="1"/>
    <col min="8705" max="8705" width="18.85546875" customWidth="1"/>
    <col min="8961" max="8961" width="18.85546875" customWidth="1"/>
    <col min="9217" max="9217" width="18.85546875" customWidth="1"/>
    <col min="9473" max="9473" width="18.85546875" customWidth="1"/>
    <col min="9729" max="9729" width="18.85546875" customWidth="1"/>
    <col min="9985" max="9985" width="18.85546875" customWidth="1"/>
    <col min="10241" max="10241" width="18.85546875" customWidth="1"/>
    <col min="10497" max="10497" width="18.85546875" customWidth="1"/>
    <col min="10753" max="10753" width="18.85546875" customWidth="1"/>
    <col min="11009" max="11009" width="18.85546875" customWidth="1"/>
    <col min="11265" max="11265" width="18.85546875" customWidth="1"/>
    <col min="11521" max="11521" width="18.85546875" customWidth="1"/>
    <col min="11777" max="11777" width="18.85546875" customWidth="1"/>
    <col min="12033" max="12033" width="18.85546875" customWidth="1"/>
    <col min="12289" max="12289" width="18.85546875" customWidth="1"/>
    <col min="12545" max="12545" width="18.85546875" customWidth="1"/>
    <col min="12801" max="12801" width="18.85546875" customWidth="1"/>
    <col min="13057" max="13057" width="18.85546875" customWidth="1"/>
    <col min="13313" max="13313" width="18.85546875" customWidth="1"/>
    <col min="13569" max="13569" width="18.85546875" customWidth="1"/>
    <col min="13825" max="13825" width="18.85546875" customWidth="1"/>
    <col min="14081" max="14081" width="18.85546875" customWidth="1"/>
    <col min="14337" max="14337" width="18.85546875" customWidth="1"/>
    <col min="14593" max="14593" width="18.85546875" customWidth="1"/>
    <col min="14849" max="14849" width="18.85546875" customWidth="1"/>
    <col min="15105" max="15105" width="18.85546875" customWidth="1"/>
    <col min="15361" max="15361" width="18.85546875" customWidth="1"/>
    <col min="15617" max="15617" width="18.85546875" customWidth="1"/>
    <col min="15873" max="15873" width="18.85546875" customWidth="1"/>
    <col min="16129" max="16129" width="18.85546875" customWidth="1"/>
  </cols>
  <sheetData>
    <row r="1" spans="1:2" x14ac:dyDescent="0.25">
      <c r="A1" s="4" t="s">
        <v>51</v>
      </c>
      <c r="B1" s="4" t="s">
        <v>4</v>
      </c>
    </row>
    <row r="2" spans="1:2" x14ac:dyDescent="0.25">
      <c r="A2" s="4" t="s">
        <v>30</v>
      </c>
      <c r="B2" s="4">
        <v>0</v>
      </c>
    </row>
    <row r="3" spans="1:2" x14ac:dyDescent="0.25">
      <c r="A3" s="4" t="s">
        <v>33</v>
      </c>
      <c r="B3" s="4">
        <v>0</v>
      </c>
    </row>
    <row r="4" spans="1:2" x14ac:dyDescent="0.25">
      <c r="A4" s="4" t="s">
        <v>39</v>
      </c>
      <c r="B4" s="4">
        <v>0</v>
      </c>
    </row>
    <row r="5" spans="1:2" x14ac:dyDescent="0.25">
      <c r="A5" s="4" t="s">
        <v>47</v>
      </c>
      <c r="B5" s="4">
        <v>0</v>
      </c>
    </row>
    <row r="6" spans="1:2" x14ac:dyDescent="0.25">
      <c r="A6" s="4" t="s">
        <v>41</v>
      </c>
      <c r="B6" s="4">
        <v>2</v>
      </c>
    </row>
    <row r="7" spans="1:2" x14ac:dyDescent="0.25">
      <c r="A7" s="4" t="s">
        <v>11</v>
      </c>
      <c r="B7" s="4">
        <v>5</v>
      </c>
    </row>
    <row r="8" spans="1:2" x14ac:dyDescent="0.25">
      <c r="A8" s="4" t="s">
        <v>10</v>
      </c>
      <c r="B8" s="4">
        <v>5</v>
      </c>
    </row>
    <row r="9" spans="1:2" x14ac:dyDescent="0.25">
      <c r="A9" s="4" t="s">
        <v>18</v>
      </c>
      <c r="B9" s="4">
        <v>7</v>
      </c>
    </row>
    <row r="10" spans="1:2" x14ac:dyDescent="0.25">
      <c r="A10" s="4" t="s">
        <v>29</v>
      </c>
      <c r="B10" s="4">
        <v>7</v>
      </c>
    </row>
    <row r="11" spans="1:2" x14ac:dyDescent="0.25">
      <c r="A11" s="4" t="s">
        <v>45</v>
      </c>
      <c r="B11" s="4">
        <v>8</v>
      </c>
    </row>
    <row r="12" spans="1:2" x14ac:dyDescent="0.25">
      <c r="A12" s="4" t="s">
        <v>12</v>
      </c>
      <c r="B12" s="4">
        <v>8</v>
      </c>
    </row>
    <row r="13" spans="1:2" x14ac:dyDescent="0.25">
      <c r="A13" s="4" t="s">
        <v>37</v>
      </c>
      <c r="B13" s="4">
        <v>9</v>
      </c>
    </row>
    <row r="14" spans="1:2" x14ac:dyDescent="0.25">
      <c r="A14" s="4" t="s">
        <v>43</v>
      </c>
      <c r="B14" s="4">
        <v>14</v>
      </c>
    </row>
    <row r="15" spans="1:2" x14ac:dyDescent="0.25">
      <c r="A15" s="4" t="s">
        <v>16</v>
      </c>
      <c r="B15" s="4">
        <v>17</v>
      </c>
    </row>
    <row r="16" spans="1:2" x14ac:dyDescent="0.25">
      <c r="A16" s="4" t="s">
        <v>14</v>
      </c>
      <c r="B16" s="4">
        <v>17</v>
      </c>
    </row>
    <row r="17" spans="1:2" x14ac:dyDescent="0.25">
      <c r="A17" s="4" t="s">
        <v>19</v>
      </c>
      <c r="B17" s="4">
        <v>20</v>
      </c>
    </row>
    <row r="18" spans="1:2" x14ac:dyDescent="0.25">
      <c r="A18" s="4" t="s">
        <v>35</v>
      </c>
      <c r="B18" s="4">
        <v>20</v>
      </c>
    </row>
    <row r="19" spans="1:2" x14ac:dyDescent="0.25">
      <c r="A19" s="4" t="s">
        <v>15</v>
      </c>
      <c r="B19" s="4">
        <v>27</v>
      </c>
    </row>
    <row r="20" spans="1:2" x14ac:dyDescent="0.25">
      <c r="A20" s="4" t="s">
        <v>25</v>
      </c>
      <c r="B20" s="4">
        <v>23</v>
      </c>
    </row>
    <row r="21" spans="1:2" x14ac:dyDescent="0.25">
      <c r="A21" s="4" t="s">
        <v>20</v>
      </c>
      <c r="B21" s="4">
        <v>17</v>
      </c>
    </row>
    <row r="22" spans="1:2" x14ac:dyDescent="0.25">
      <c r="A22" s="4" t="s">
        <v>46</v>
      </c>
      <c r="B22" s="4">
        <v>26</v>
      </c>
    </row>
    <row r="23" spans="1:2" x14ac:dyDescent="0.25">
      <c r="A23" s="4" t="s">
        <v>31</v>
      </c>
      <c r="B23" s="4">
        <v>31</v>
      </c>
    </row>
    <row r="24" spans="1:2" x14ac:dyDescent="0.25">
      <c r="A24" s="4" t="s">
        <v>22</v>
      </c>
      <c r="B24" s="4">
        <v>29</v>
      </c>
    </row>
    <row r="25" spans="1:2" x14ac:dyDescent="0.25">
      <c r="A25" s="4" t="s">
        <v>34</v>
      </c>
      <c r="B25" s="4">
        <v>26</v>
      </c>
    </row>
    <row r="26" spans="1:2" x14ac:dyDescent="0.25">
      <c r="A26" s="4" t="s">
        <v>21</v>
      </c>
      <c r="B26" s="4">
        <v>28</v>
      </c>
    </row>
    <row r="27" spans="1:2" x14ac:dyDescent="0.25">
      <c r="A27" s="4" t="s">
        <v>38</v>
      </c>
      <c r="B27" s="4">
        <v>44</v>
      </c>
    </row>
    <row r="28" spans="1:2" x14ac:dyDescent="0.25">
      <c r="A28" s="4" t="s">
        <v>26</v>
      </c>
      <c r="B28" s="4">
        <v>35</v>
      </c>
    </row>
    <row r="29" spans="1:2" x14ac:dyDescent="0.25">
      <c r="A29" s="4" t="s">
        <v>40</v>
      </c>
      <c r="B29" s="4">
        <v>54</v>
      </c>
    </row>
    <row r="30" spans="1:2" x14ac:dyDescent="0.25">
      <c r="A30" s="4" t="s">
        <v>17</v>
      </c>
      <c r="B30" s="4">
        <v>52</v>
      </c>
    </row>
    <row r="31" spans="1:2" x14ac:dyDescent="0.25">
      <c r="A31" s="4" t="s">
        <v>32</v>
      </c>
      <c r="B31" s="4">
        <v>65</v>
      </c>
    </row>
    <row r="32" spans="1:2" x14ac:dyDescent="0.25">
      <c r="A32" s="4" t="s">
        <v>44</v>
      </c>
      <c r="B32" s="4">
        <v>53</v>
      </c>
    </row>
    <row r="33" spans="1:2" x14ac:dyDescent="0.25">
      <c r="A33" s="4" t="s">
        <v>23</v>
      </c>
      <c r="B33" s="4">
        <v>51</v>
      </c>
    </row>
    <row r="34" spans="1:2" x14ac:dyDescent="0.25">
      <c r="A34" s="4" t="s">
        <v>27</v>
      </c>
      <c r="B34" s="4">
        <v>53</v>
      </c>
    </row>
    <row r="35" spans="1:2" x14ac:dyDescent="0.25">
      <c r="A35" s="4" t="s">
        <v>42</v>
      </c>
      <c r="B35" s="4">
        <v>76</v>
      </c>
    </row>
    <row r="36" spans="1:2" x14ac:dyDescent="0.25">
      <c r="A36" s="4" t="s">
        <v>28</v>
      </c>
      <c r="B36" s="4">
        <v>105</v>
      </c>
    </row>
    <row r="37" spans="1:2" x14ac:dyDescent="0.25">
      <c r="A37" s="4" t="s">
        <v>36</v>
      </c>
      <c r="B37" s="4">
        <v>145</v>
      </c>
    </row>
    <row r="38" spans="1:2" x14ac:dyDescent="0.25">
      <c r="A38" s="4" t="s">
        <v>49</v>
      </c>
      <c r="B38" s="4">
        <v>154</v>
      </c>
    </row>
    <row r="39" spans="1:2" x14ac:dyDescent="0.25">
      <c r="A39" s="4" t="s">
        <v>24</v>
      </c>
      <c r="B39" s="4">
        <v>319</v>
      </c>
    </row>
    <row r="40" spans="1:2" x14ac:dyDescent="0.25">
      <c r="A40" s="4" t="s">
        <v>48</v>
      </c>
      <c r="B40" s="4">
        <v>372</v>
      </c>
    </row>
    <row r="41" spans="1:2" x14ac:dyDescent="0.25">
      <c r="A41" s="4" t="s">
        <v>13</v>
      </c>
      <c r="B41" s="4">
        <v>467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6" sqref="A6"/>
    </sheetView>
  </sheetViews>
  <sheetFormatPr defaultRowHeight="15" x14ac:dyDescent="0.25"/>
  <cols>
    <col min="1" max="1" width="24.140625" customWidth="1"/>
    <col min="257" max="257" width="24.140625" customWidth="1"/>
    <col min="513" max="513" width="24.140625" customWidth="1"/>
    <col min="769" max="769" width="24.140625" customWidth="1"/>
    <col min="1025" max="1025" width="24.140625" customWidth="1"/>
    <col min="1281" max="1281" width="24.140625" customWidth="1"/>
    <col min="1537" max="1537" width="24.140625" customWidth="1"/>
    <col min="1793" max="1793" width="24.140625" customWidth="1"/>
    <col min="2049" max="2049" width="24.140625" customWidth="1"/>
    <col min="2305" max="2305" width="24.140625" customWidth="1"/>
    <col min="2561" max="2561" width="24.140625" customWidth="1"/>
    <col min="2817" max="2817" width="24.140625" customWidth="1"/>
    <col min="3073" max="3073" width="24.140625" customWidth="1"/>
    <col min="3329" max="3329" width="24.140625" customWidth="1"/>
    <col min="3585" max="3585" width="24.140625" customWidth="1"/>
    <col min="3841" max="3841" width="24.140625" customWidth="1"/>
    <col min="4097" max="4097" width="24.140625" customWidth="1"/>
    <col min="4353" max="4353" width="24.140625" customWidth="1"/>
    <col min="4609" max="4609" width="24.140625" customWidth="1"/>
    <col min="4865" max="4865" width="24.140625" customWidth="1"/>
    <col min="5121" max="5121" width="24.140625" customWidth="1"/>
    <col min="5377" max="5377" width="24.140625" customWidth="1"/>
    <col min="5633" max="5633" width="24.140625" customWidth="1"/>
    <col min="5889" max="5889" width="24.140625" customWidth="1"/>
    <col min="6145" max="6145" width="24.140625" customWidth="1"/>
    <col min="6401" max="6401" width="24.140625" customWidth="1"/>
    <col min="6657" max="6657" width="24.140625" customWidth="1"/>
    <col min="6913" max="6913" width="24.140625" customWidth="1"/>
    <col min="7169" max="7169" width="24.140625" customWidth="1"/>
    <col min="7425" max="7425" width="24.140625" customWidth="1"/>
    <col min="7681" max="7681" width="24.140625" customWidth="1"/>
    <col min="7937" max="7937" width="24.140625" customWidth="1"/>
    <col min="8193" max="8193" width="24.140625" customWidth="1"/>
    <col min="8449" max="8449" width="24.140625" customWidth="1"/>
    <col min="8705" max="8705" width="24.140625" customWidth="1"/>
    <col min="8961" max="8961" width="24.140625" customWidth="1"/>
    <col min="9217" max="9217" width="24.140625" customWidth="1"/>
    <col min="9473" max="9473" width="24.140625" customWidth="1"/>
    <col min="9729" max="9729" width="24.140625" customWidth="1"/>
    <col min="9985" max="9985" width="24.140625" customWidth="1"/>
    <col min="10241" max="10241" width="24.140625" customWidth="1"/>
    <col min="10497" max="10497" width="24.140625" customWidth="1"/>
    <col min="10753" max="10753" width="24.140625" customWidth="1"/>
    <col min="11009" max="11009" width="24.140625" customWidth="1"/>
    <col min="11265" max="11265" width="24.140625" customWidth="1"/>
    <col min="11521" max="11521" width="24.140625" customWidth="1"/>
    <col min="11777" max="11777" width="24.140625" customWidth="1"/>
    <col min="12033" max="12033" width="24.140625" customWidth="1"/>
    <col min="12289" max="12289" width="24.140625" customWidth="1"/>
    <col min="12545" max="12545" width="24.140625" customWidth="1"/>
    <col min="12801" max="12801" width="24.140625" customWidth="1"/>
    <col min="13057" max="13057" width="24.140625" customWidth="1"/>
    <col min="13313" max="13313" width="24.140625" customWidth="1"/>
    <col min="13569" max="13569" width="24.140625" customWidth="1"/>
    <col min="13825" max="13825" width="24.140625" customWidth="1"/>
    <col min="14081" max="14081" width="24.140625" customWidth="1"/>
    <col min="14337" max="14337" width="24.140625" customWidth="1"/>
    <col min="14593" max="14593" width="24.140625" customWidth="1"/>
    <col min="14849" max="14849" width="24.140625" customWidth="1"/>
    <col min="15105" max="15105" width="24.140625" customWidth="1"/>
    <col min="15361" max="15361" width="24.140625" customWidth="1"/>
    <col min="15617" max="15617" width="24.140625" customWidth="1"/>
    <col min="15873" max="15873" width="24.140625" customWidth="1"/>
    <col min="16129" max="16129" width="24.140625" customWidth="1"/>
  </cols>
  <sheetData>
    <row r="1" spans="1:2" x14ac:dyDescent="0.25">
      <c r="A1" s="4" t="s">
        <v>2</v>
      </c>
      <c r="B1" s="4" t="s">
        <v>52</v>
      </c>
    </row>
    <row r="2" spans="1:2" x14ac:dyDescent="0.25">
      <c r="A2" s="4" t="s">
        <v>30</v>
      </c>
      <c r="B2" s="4">
        <v>0</v>
      </c>
    </row>
    <row r="3" spans="1:2" x14ac:dyDescent="0.25">
      <c r="A3" s="4" t="s">
        <v>33</v>
      </c>
      <c r="B3" s="4">
        <v>0</v>
      </c>
    </row>
    <row r="4" spans="1:2" x14ac:dyDescent="0.25">
      <c r="A4" s="4" t="s">
        <v>39</v>
      </c>
      <c r="B4" s="4">
        <v>0</v>
      </c>
    </row>
    <row r="5" spans="1:2" x14ac:dyDescent="0.25">
      <c r="A5" s="4" t="s">
        <v>47</v>
      </c>
      <c r="B5" s="4">
        <v>0</v>
      </c>
    </row>
    <row r="6" spans="1:2" x14ac:dyDescent="0.25">
      <c r="A6" s="4" t="s">
        <v>41</v>
      </c>
      <c r="B6" s="4">
        <v>18</v>
      </c>
    </row>
    <row r="7" spans="1:2" x14ac:dyDescent="0.25">
      <c r="A7" s="4" t="s">
        <v>11</v>
      </c>
      <c r="B7" s="4">
        <v>35</v>
      </c>
    </row>
    <row r="8" spans="1:2" x14ac:dyDescent="0.25">
      <c r="A8" s="4" t="s">
        <v>10</v>
      </c>
      <c r="B8" s="4">
        <v>49</v>
      </c>
    </row>
    <row r="9" spans="1:2" x14ac:dyDescent="0.25">
      <c r="A9" s="4" t="s">
        <v>18</v>
      </c>
      <c r="B9" s="4">
        <v>58</v>
      </c>
    </row>
    <row r="10" spans="1:2" x14ac:dyDescent="0.25">
      <c r="A10" s="4" t="s">
        <v>29</v>
      </c>
      <c r="B10" s="4">
        <v>61</v>
      </c>
    </row>
    <row r="11" spans="1:2" x14ac:dyDescent="0.25">
      <c r="A11" s="4" t="s">
        <v>45</v>
      </c>
      <c r="B11" s="4">
        <v>70</v>
      </c>
    </row>
    <row r="12" spans="1:2" x14ac:dyDescent="0.25">
      <c r="A12" s="4" t="s">
        <v>12</v>
      </c>
      <c r="B12" s="4">
        <v>76</v>
      </c>
    </row>
    <row r="13" spans="1:2" x14ac:dyDescent="0.25">
      <c r="A13" s="4" t="s">
        <v>37</v>
      </c>
      <c r="B13" s="4">
        <v>78</v>
      </c>
    </row>
    <row r="14" spans="1:2" x14ac:dyDescent="0.25">
      <c r="A14" s="4" t="s">
        <v>43</v>
      </c>
      <c r="B14" s="4">
        <v>103</v>
      </c>
    </row>
    <row r="15" spans="1:2" x14ac:dyDescent="0.25">
      <c r="A15" s="4" t="s">
        <v>16</v>
      </c>
      <c r="B15" s="4">
        <v>125</v>
      </c>
    </row>
    <row r="16" spans="1:2" x14ac:dyDescent="0.25">
      <c r="A16" s="4" t="s">
        <v>14</v>
      </c>
      <c r="B16" s="4">
        <v>133</v>
      </c>
    </row>
    <row r="17" spans="1:2" x14ac:dyDescent="0.25">
      <c r="A17" s="4" t="s">
        <v>19</v>
      </c>
      <c r="B17" s="4">
        <v>182</v>
      </c>
    </row>
    <row r="18" spans="1:2" x14ac:dyDescent="0.25">
      <c r="A18" s="4" t="s">
        <v>35</v>
      </c>
      <c r="B18" s="4">
        <v>193</v>
      </c>
    </row>
    <row r="19" spans="1:2" x14ac:dyDescent="0.25">
      <c r="A19" s="4" t="s">
        <v>15</v>
      </c>
      <c r="B19" s="4">
        <v>210</v>
      </c>
    </row>
    <row r="20" spans="1:2" x14ac:dyDescent="0.25">
      <c r="A20" s="4" t="s">
        <v>25</v>
      </c>
      <c r="B20" s="4">
        <v>222</v>
      </c>
    </row>
    <row r="21" spans="1:2" x14ac:dyDescent="0.25">
      <c r="A21" s="4" t="s">
        <v>20</v>
      </c>
      <c r="B21" s="4">
        <v>230</v>
      </c>
    </row>
    <row r="22" spans="1:2" x14ac:dyDescent="0.25">
      <c r="A22" s="4" t="s">
        <v>46</v>
      </c>
      <c r="B22" s="4">
        <v>230</v>
      </c>
    </row>
    <row r="23" spans="1:2" x14ac:dyDescent="0.25">
      <c r="A23" s="4" t="s">
        <v>31</v>
      </c>
      <c r="B23" s="4">
        <v>251</v>
      </c>
    </row>
    <row r="24" spans="1:2" x14ac:dyDescent="0.25">
      <c r="A24" s="4" t="s">
        <v>22</v>
      </c>
      <c r="B24" s="4">
        <v>253</v>
      </c>
    </row>
    <row r="25" spans="1:2" x14ac:dyDescent="0.25">
      <c r="A25" s="4" t="s">
        <v>34</v>
      </c>
      <c r="B25" s="4">
        <v>281</v>
      </c>
    </row>
    <row r="26" spans="1:2" x14ac:dyDescent="0.25">
      <c r="A26" s="4" t="s">
        <v>21</v>
      </c>
      <c r="B26" s="4">
        <v>344</v>
      </c>
    </row>
    <row r="27" spans="1:2" x14ac:dyDescent="0.25">
      <c r="A27" s="4" t="s">
        <v>38</v>
      </c>
      <c r="B27" s="4">
        <v>379</v>
      </c>
    </row>
    <row r="28" spans="1:2" x14ac:dyDescent="0.25">
      <c r="A28" s="4" t="s">
        <v>26</v>
      </c>
      <c r="B28" s="4">
        <v>383</v>
      </c>
    </row>
    <row r="29" spans="1:2" x14ac:dyDescent="0.25">
      <c r="A29" s="4" t="s">
        <v>40</v>
      </c>
      <c r="B29" s="4">
        <v>457</v>
      </c>
    </row>
    <row r="30" spans="1:2" x14ac:dyDescent="0.25">
      <c r="A30" s="4" t="s">
        <v>17</v>
      </c>
      <c r="B30" s="4">
        <v>611</v>
      </c>
    </row>
    <row r="31" spans="1:2" x14ac:dyDescent="0.25">
      <c r="A31" s="4" t="s">
        <v>32</v>
      </c>
      <c r="B31" s="4">
        <v>647</v>
      </c>
    </row>
    <row r="32" spans="1:2" x14ac:dyDescent="0.25">
      <c r="A32" s="4" t="s">
        <v>44</v>
      </c>
      <c r="B32" s="4">
        <v>720</v>
      </c>
    </row>
    <row r="33" spans="1:2" x14ac:dyDescent="0.25">
      <c r="A33" s="4" t="s">
        <v>23</v>
      </c>
      <c r="B33" s="4">
        <v>723</v>
      </c>
    </row>
    <row r="34" spans="1:2" x14ac:dyDescent="0.25">
      <c r="A34" s="4" t="s">
        <v>27</v>
      </c>
      <c r="B34" s="4">
        <v>778</v>
      </c>
    </row>
    <row r="35" spans="1:2" x14ac:dyDescent="0.25">
      <c r="A35" s="4" t="s">
        <v>42</v>
      </c>
      <c r="B35" s="4">
        <v>801</v>
      </c>
    </row>
    <row r="36" spans="1:2" x14ac:dyDescent="0.25">
      <c r="A36" s="4" t="s">
        <v>28</v>
      </c>
      <c r="B36" s="4">
        <v>1502</v>
      </c>
    </row>
    <row r="37" spans="1:2" x14ac:dyDescent="0.25">
      <c r="A37" s="4" t="s">
        <v>36</v>
      </c>
      <c r="B37" s="4">
        <v>1757</v>
      </c>
    </row>
    <row r="38" spans="1:2" x14ac:dyDescent="0.25">
      <c r="A38" s="4" t="s">
        <v>49</v>
      </c>
      <c r="B38" s="4">
        <v>2096</v>
      </c>
    </row>
    <row r="39" spans="1:2" x14ac:dyDescent="0.25">
      <c r="A39" s="4" t="s">
        <v>24</v>
      </c>
      <c r="B39" s="4">
        <v>4845</v>
      </c>
    </row>
    <row r="40" spans="1:2" x14ac:dyDescent="0.25">
      <c r="A40" s="4" t="s">
        <v>48</v>
      </c>
      <c r="B40" s="4">
        <v>4887</v>
      </c>
    </row>
    <row r="41" spans="1:2" x14ac:dyDescent="0.25">
      <c r="A41" s="4" t="s">
        <v>13</v>
      </c>
      <c r="B41" s="4">
        <v>6622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sqref="A1:XFD1048576"/>
    </sheetView>
  </sheetViews>
  <sheetFormatPr defaultRowHeight="15" x14ac:dyDescent="0.25"/>
  <cols>
    <col min="1" max="1" width="20.85546875" customWidth="1"/>
    <col min="257" max="257" width="20.85546875" customWidth="1"/>
    <col min="513" max="513" width="20.85546875" customWidth="1"/>
    <col min="769" max="769" width="20.85546875" customWidth="1"/>
    <col min="1025" max="1025" width="20.85546875" customWidth="1"/>
    <col min="1281" max="1281" width="20.85546875" customWidth="1"/>
    <col min="1537" max="1537" width="20.85546875" customWidth="1"/>
    <col min="1793" max="1793" width="20.85546875" customWidth="1"/>
    <col min="2049" max="2049" width="20.85546875" customWidth="1"/>
    <col min="2305" max="2305" width="20.85546875" customWidth="1"/>
    <col min="2561" max="2561" width="20.85546875" customWidth="1"/>
    <col min="2817" max="2817" width="20.85546875" customWidth="1"/>
    <col min="3073" max="3073" width="20.85546875" customWidth="1"/>
    <col min="3329" max="3329" width="20.85546875" customWidth="1"/>
    <col min="3585" max="3585" width="20.85546875" customWidth="1"/>
    <col min="3841" max="3841" width="20.85546875" customWidth="1"/>
    <col min="4097" max="4097" width="20.85546875" customWidth="1"/>
    <col min="4353" max="4353" width="20.85546875" customWidth="1"/>
    <col min="4609" max="4609" width="20.85546875" customWidth="1"/>
    <col min="4865" max="4865" width="20.85546875" customWidth="1"/>
    <col min="5121" max="5121" width="20.85546875" customWidth="1"/>
    <col min="5377" max="5377" width="20.85546875" customWidth="1"/>
    <col min="5633" max="5633" width="20.85546875" customWidth="1"/>
    <col min="5889" max="5889" width="20.85546875" customWidth="1"/>
    <col min="6145" max="6145" width="20.85546875" customWidth="1"/>
    <col min="6401" max="6401" width="20.85546875" customWidth="1"/>
    <col min="6657" max="6657" width="20.85546875" customWidth="1"/>
    <col min="6913" max="6913" width="20.85546875" customWidth="1"/>
    <col min="7169" max="7169" width="20.85546875" customWidth="1"/>
    <col min="7425" max="7425" width="20.85546875" customWidth="1"/>
    <col min="7681" max="7681" width="20.85546875" customWidth="1"/>
    <col min="7937" max="7937" width="20.85546875" customWidth="1"/>
    <col min="8193" max="8193" width="20.85546875" customWidth="1"/>
    <col min="8449" max="8449" width="20.85546875" customWidth="1"/>
    <col min="8705" max="8705" width="20.85546875" customWidth="1"/>
    <col min="8961" max="8961" width="20.85546875" customWidth="1"/>
    <col min="9217" max="9217" width="20.85546875" customWidth="1"/>
    <col min="9473" max="9473" width="20.85546875" customWidth="1"/>
    <col min="9729" max="9729" width="20.85546875" customWidth="1"/>
    <col min="9985" max="9985" width="20.85546875" customWidth="1"/>
    <col min="10241" max="10241" width="20.85546875" customWidth="1"/>
    <col min="10497" max="10497" width="20.85546875" customWidth="1"/>
    <col min="10753" max="10753" width="20.85546875" customWidth="1"/>
    <col min="11009" max="11009" width="20.85546875" customWidth="1"/>
    <col min="11265" max="11265" width="20.85546875" customWidth="1"/>
    <col min="11521" max="11521" width="20.85546875" customWidth="1"/>
    <col min="11777" max="11777" width="20.85546875" customWidth="1"/>
    <col min="12033" max="12033" width="20.85546875" customWidth="1"/>
    <col min="12289" max="12289" width="20.85546875" customWidth="1"/>
    <col min="12545" max="12545" width="20.85546875" customWidth="1"/>
    <col min="12801" max="12801" width="20.85546875" customWidth="1"/>
    <col min="13057" max="13057" width="20.85546875" customWidth="1"/>
    <col min="13313" max="13313" width="20.85546875" customWidth="1"/>
    <col min="13569" max="13569" width="20.85546875" customWidth="1"/>
    <col min="13825" max="13825" width="20.85546875" customWidth="1"/>
    <col min="14081" max="14081" width="20.85546875" customWidth="1"/>
    <col min="14337" max="14337" width="20.85546875" customWidth="1"/>
    <col min="14593" max="14593" width="20.85546875" customWidth="1"/>
    <col min="14849" max="14849" width="20.85546875" customWidth="1"/>
    <col min="15105" max="15105" width="20.85546875" customWidth="1"/>
    <col min="15361" max="15361" width="20.85546875" customWidth="1"/>
    <col min="15617" max="15617" width="20.85546875" customWidth="1"/>
    <col min="15873" max="15873" width="20.85546875" customWidth="1"/>
    <col min="16129" max="16129" width="20.85546875" customWidth="1"/>
  </cols>
  <sheetData>
    <row r="1" spans="1:2" x14ac:dyDescent="0.25">
      <c r="A1" s="4" t="s">
        <v>2</v>
      </c>
      <c r="B1" s="4" t="s">
        <v>6</v>
      </c>
    </row>
    <row r="2" spans="1:2" x14ac:dyDescent="0.25">
      <c r="A2" s="4" t="s">
        <v>30</v>
      </c>
      <c r="B2" s="13">
        <v>0</v>
      </c>
    </row>
    <row r="3" spans="1:2" x14ac:dyDescent="0.25">
      <c r="A3" s="4" t="s">
        <v>33</v>
      </c>
      <c r="B3" s="13">
        <v>0</v>
      </c>
    </row>
    <row r="4" spans="1:2" x14ac:dyDescent="0.25">
      <c r="A4" s="4" t="s">
        <v>39</v>
      </c>
      <c r="B4" s="14">
        <v>0</v>
      </c>
    </row>
    <row r="5" spans="1:2" x14ac:dyDescent="0.25">
      <c r="A5" s="4" t="s">
        <v>47</v>
      </c>
      <c r="B5" s="14">
        <v>0</v>
      </c>
    </row>
    <row r="6" spans="1:2" x14ac:dyDescent="0.25">
      <c r="A6" s="4" t="s">
        <v>41</v>
      </c>
      <c r="B6" s="15">
        <v>0.86666666666666003</v>
      </c>
    </row>
    <row r="7" spans="1:2" x14ac:dyDescent="0.25">
      <c r="A7" s="4" t="s">
        <v>11</v>
      </c>
      <c r="B7" s="13">
        <v>2.2999999999999701</v>
      </c>
    </row>
    <row r="8" spans="1:2" x14ac:dyDescent="0.25">
      <c r="A8" s="4" t="s">
        <v>10</v>
      </c>
      <c r="B8" s="13">
        <v>2.7666666666666497</v>
      </c>
    </row>
    <row r="9" spans="1:2" x14ac:dyDescent="0.25">
      <c r="A9" s="4" t="s">
        <v>18</v>
      </c>
      <c r="B9" s="13">
        <v>1.06666666666666</v>
      </c>
    </row>
    <row r="10" spans="1:2" x14ac:dyDescent="0.25">
      <c r="A10" s="4" t="s">
        <v>29</v>
      </c>
      <c r="B10" s="13">
        <v>3.8999999999999901</v>
      </c>
    </row>
    <row r="11" spans="1:2" x14ac:dyDescent="0.25">
      <c r="A11" s="4" t="s">
        <v>45</v>
      </c>
      <c r="B11" s="15">
        <v>3.3666666666666401</v>
      </c>
    </row>
    <row r="12" spans="1:2" x14ac:dyDescent="0.25">
      <c r="A12" s="4" t="s">
        <v>12</v>
      </c>
      <c r="B12" s="13">
        <v>3.8666666666666298</v>
      </c>
    </row>
    <row r="13" spans="1:2" x14ac:dyDescent="0.25">
      <c r="A13" s="4" t="s">
        <v>37</v>
      </c>
      <c r="B13" s="13">
        <v>3.70999999999998</v>
      </c>
    </row>
    <row r="14" spans="1:2" x14ac:dyDescent="0.25">
      <c r="A14" s="4" t="s">
        <v>43</v>
      </c>
      <c r="B14" s="15">
        <v>6.5333333333332702</v>
      </c>
    </row>
    <row r="15" spans="1:2" x14ac:dyDescent="0.25">
      <c r="A15" s="4" t="s">
        <v>16</v>
      </c>
      <c r="B15" s="13">
        <v>9.8666666666665694</v>
      </c>
    </row>
    <row r="16" spans="1:2" x14ac:dyDescent="0.25">
      <c r="A16" s="4" t="s">
        <v>14</v>
      </c>
      <c r="B16" s="13">
        <v>9.4666666666665691</v>
      </c>
    </row>
    <row r="17" spans="1:2" x14ac:dyDescent="0.25">
      <c r="A17" s="4" t="s">
        <v>19</v>
      </c>
      <c r="B17" s="13">
        <v>7.6666666666665799</v>
      </c>
    </row>
    <row r="18" spans="1:2" x14ac:dyDescent="0.25">
      <c r="A18" s="4" t="s">
        <v>35</v>
      </c>
      <c r="B18" s="13">
        <v>10.166666666666551</v>
      </c>
    </row>
    <row r="19" spans="1:2" x14ac:dyDescent="0.25">
      <c r="A19" s="4" t="s">
        <v>15</v>
      </c>
      <c r="B19" s="13">
        <v>11.63333333333323</v>
      </c>
    </row>
    <row r="20" spans="1:2" x14ac:dyDescent="0.25">
      <c r="A20" s="4" t="s">
        <v>25</v>
      </c>
      <c r="B20" s="13">
        <v>8.5044333333332407</v>
      </c>
    </row>
    <row r="21" spans="1:2" x14ac:dyDescent="0.25">
      <c r="A21" s="4" t="s">
        <v>20</v>
      </c>
      <c r="B21" s="13">
        <v>6.6666666666665995</v>
      </c>
    </row>
    <row r="22" spans="1:2" x14ac:dyDescent="0.25">
      <c r="A22" s="4" t="s">
        <v>46</v>
      </c>
      <c r="B22" s="15">
        <v>9.6999999999998803</v>
      </c>
    </row>
    <row r="23" spans="1:2" x14ac:dyDescent="0.25">
      <c r="A23" s="4" t="s">
        <v>31</v>
      </c>
      <c r="B23" s="13">
        <v>14.899999999999871</v>
      </c>
    </row>
    <row r="24" spans="1:2" x14ac:dyDescent="0.25">
      <c r="A24" s="4" t="s">
        <v>22</v>
      </c>
      <c r="B24" s="13">
        <v>12.399999999999881</v>
      </c>
    </row>
    <row r="25" spans="1:2" x14ac:dyDescent="0.25">
      <c r="A25" s="4" t="s">
        <v>34</v>
      </c>
      <c r="B25" s="13">
        <v>11.699999999999878</v>
      </c>
    </row>
    <row r="26" spans="1:2" x14ac:dyDescent="0.25">
      <c r="A26" s="4" t="s">
        <v>21</v>
      </c>
      <c r="B26" s="13">
        <v>11.033333333333241</v>
      </c>
    </row>
    <row r="27" spans="1:2" x14ac:dyDescent="0.25">
      <c r="A27" s="4" t="s">
        <v>38</v>
      </c>
      <c r="B27" s="15">
        <v>19.156666666666482</v>
      </c>
    </row>
    <row r="28" spans="1:2" x14ac:dyDescent="0.25">
      <c r="A28" s="4" t="s">
        <v>26</v>
      </c>
      <c r="B28" s="13">
        <v>13.499999999999909</v>
      </c>
    </row>
    <row r="29" spans="1:2" x14ac:dyDescent="0.25">
      <c r="A29" s="4" t="s">
        <v>40</v>
      </c>
      <c r="B29" s="15">
        <v>28.766666666666421</v>
      </c>
    </row>
    <row r="30" spans="1:2" x14ac:dyDescent="0.25">
      <c r="A30" s="4" t="s">
        <v>17</v>
      </c>
      <c r="B30" s="13">
        <v>25.85333333333314</v>
      </c>
    </row>
    <row r="31" spans="1:2" x14ac:dyDescent="0.25">
      <c r="A31" s="4" t="s">
        <v>32</v>
      </c>
      <c r="B31" s="13">
        <v>35.433333333332961</v>
      </c>
    </row>
    <row r="32" spans="1:2" x14ac:dyDescent="0.25">
      <c r="A32" s="4" t="s">
        <v>44</v>
      </c>
      <c r="B32" s="15">
        <v>22.59999999999977</v>
      </c>
    </row>
    <row r="33" spans="1:2" x14ac:dyDescent="0.25">
      <c r="A33" s="4" t="s">
        <v>23</v>
      </c>
      <c r="B33" s="13">
        <v>17.269999999999801</v>
      </c>
    </row>
    <row r="34" spans="1:2" x14ac:dyDescent="0.25">
      <c r="A34" s="4" t="s">
        <v>27</v>
      </c>
      <c r="B34" s="13">
        <v>21.033333333333111</v>
      </c>
    </row>
    <row r="35" spans="1:2" x14ac:dyDescent="0.25">
      <c r="A35" s="4" t="s">
        <v>42</v>
      </c>
      <c r="B35" s="15">
        <v>40.966666666666143</v>
      </c>
    </row>
    <row r="36" spans="1:2" x14ac:dyDescent="0.25">
      <c r="A36" s="4" t="s">
        <v>28</v>
      </c>
      <c r="B36" s="13">
        <v>55.466666666666136</v>
      </c>
    </row>
    <row r="37" spans="1:2" x14ac:dyDescent="0.25">
      <c r="A37" s="4" t="s">
        <v>36</v>
      </c>
      <c r="B37" s="13">
        <v>48.633333333332843</v>
      </c>
    </row>
    <row r="38" spans="1:2" x14ac:dyDescent="0.25">
      <c r="A38" s="4" t="s">
        <v>49</v>
      </c>
      <c r="B38" s="15">
        <v>64.857999999999493</v>
      </c>
    </row>
    <row r="39" spans="1:2" x14ac:dyDescent="0.25">
      <c r="A39" s="4" t="s">
        <v>24</v>
      </c>
      <c r="B39" s="13">
        <v>121.06666666666551</v>
      </c>
    </row>
    <row r="40" spans="1:2" x14ac:dyDescent="0.25">
      <c r="A40" s="4" t="s">
        <v>48</v>
      </c>
      <c r="B40" s="15">
        <v>151.32056666666526</v>
      </c>
    </row>
    <row r="41" spans="1:2" x14ac:dyDescent="0.25">
      <c r="A41" s="4" t="s">
        <v>13</v>
      </c>
      <c r="B41" s="13">
        <v>188.19533333333135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P25" sqref="P25"/>
    </sheetView>
  </sheetViews>
  <sheetFormatPr defaultRowHeight="15" x14ac:dyDescent="0.25"/>
  <sheetData>
    <row r="1" spans="1:2" x14ac:dyDescent="0.25">
      <c r="A1" s="4" t="s">
        <v>2</v>
      </c>
      <c r="B1" s="4" t="s">
        <v>7</v>
      </c>
    </row>
    <row r="2" spans="1:2" x14ac:dyDescent="0.25">
      <c r="A2" s="4" t="s">
        <v>30</v>
      </c>
      <c r="B2" s="4">
        <v>0</v>
      </c>
    </row>
    <row r="3" spans="1:2" x14ac:dyDescent="0.25">
      <c r="A3" s="4" t="s">
        <v>33</v>
      </c>
      <c r="B3" s="4">
        <v>0</v>
      </c>
    </row>
    <row r="4" spans="1:2" x14ac:dyDescent="0.25">
      <c r="A4" s="4" t="s">
        <v>39</v>
      </c>
      <c r="B4" s="4">
        <v>0</v>
      </c>
    </row>
    <row r="5" spans="1:2" x14ac:dyDescent="0.25">
      <c r="A5" s="4" t="s">
        <v>47</v>
      </c>
      <c r="B5" s="4">
        <v>0</v>
      </c>
    </row>
    <row r="6" spans="1:2" x14ac:dyDescent="0.25">
      <c r="A6" s="4" t="s">
        <v>41</v>
      </c>
      <c r="B6" s="4">
        <v>1</v>
      </c>
    </row>
    <row r="7" spans="1:2" x14ac:dyDescent="0.25">
      <c r="A7" s="4" t="s">
        <v>11</v>
      </c>
      <c r="B7" s="4">
        <v>2</v>
      </c>
    </row>
    <row r="8" spans="1:2" x14ac:dyDescent="0.25">
      <c r="A8" s="4" t="s">
        <v>10</v>
      </c>
      <c r="B8" s="4">
        <v>3</v>
      </c>
    </row>
    <row r="9" spans="1:2" x14ac:dyDescent="0.25">
      <c r="A9" s="4" t="s">
        <v>18</v>
      </c>
      <c r="B9" s="4">
        <v>2</v>
      </c>
    </row>
    <row r="10" spans="1:2" x14ac:dyDescent="0.25">
      <c r="A10" s="4" t="s">
        <v>29</v>
      </c>
      <c r="B10" s="4">
        <v>5</v>
      </c>
    </row>
    <row r="11" spans="1:2" x14ac:dyDescent="0.25">
      <c r="A11" s="4" t="s">
        <v>45</v>
      </c>
      <c r="B11" s="4">
        <v>5</v>
      </c>
    </row>
    <row r="12" spans="1:2" x14ac:dyDescent="0.25">
      <c r="A12" s="4" t="s">
        <v>12</v>
      </c>
      <c r="B12" s="4">
        <v>4</v>
      </c>
    </row>
    <row r="13" spans="1:2" x14ac:dyDescent="0.25">
      <c r="A13" s="4" t="s">
        <v>37</v>
      </c>
      <c r="B13" s="4">
        <v>3</v>
      </c>
    </row>
    <row r="14" spans="1:2" x14ac:dyDescent="0.25">
      <c r="A14" s="4" t="s">
        <v>43</v>
      </c>
      <c r="B14" s="4">
        <v>8</v>
      </c>
    </row>
    <row r="15" spans="1:2" x14ac:dyDescent="0.25">
      <c r="A15" s="4" t="s">
        <v>16</v>
      </c>
      <c r="B15" s="4">
        <v>12</v>
      </c>
    </row>
    <row r="16" spans="1:2" x14ac:dyDescent="0.25">
      <c r="A16" s="4" t="s">
        <v>14</v>
      </c>
      <c r="B16" s="4">
        <v>12</v>
      </c>
    </row>
    <row r="17" spans="1:2" x14ac:dyDescent="0.25">
      <c r="A17" s="4" t="s">
        <v>19</v>
      </c>
      <c r="B17" s="4">
        <v>7</v>
      </c>
    </row>
    <row r="18" spans="1:2" x14ac:dyDescent="0.25">
      <c r="A18" s="4" t="s">
        <v>35</v>
      </c>
      <c r="B18" s="4">
        <v>13</v>
      </c>
    </row>
    <row r="19" spans="1:2" x14ac:dyDescent="0.25">
      <c r="A19" s="4" t="s">
        <v>15</v>
      </c>
      <c r="B19" s="4">
        <v>12</v>
      </c>
    </row>
    <row r="20" spans="1:2" x14ac:dyDescent="0.25">
      <c r="A20" s="4" t="s">
        <v>25</v>
      </c>
      <c r="B20" s="4">
        <v>12</v>
      </c>
    </row>
    <row r="21" spans="1:2" x14ac:dyDescent="0.25">
      <c r="A21" s="4" t="s">
        <v>20</v>
      </c>
      <c r="B21" s="4">
        <v>8</v>
      </c>
    </row>
    <row r="22" spans="1:2" x14ac:dyDescent="0.25">
      <c r="A22" s="4" t="s">
        <v>46</v>
      </c>
      <c r="B22" s="4">
        <v>13</v>
      </c>
    </row>
    <row r="23" spans="1:2" x14ac:dyDescent="0.25">
      <c r="A23" s="4" t="s">
        <v>31</v>
      </c>
      <c r="B23" s="4">
        <v>18</v>
      </c>
    </row>
    <row r="24" spans="1:2" x14ac:dyDescent="0.25">
      <c r="A24" s="4" t="s">
        <v>22</v>
      </c>
      <c r="B24" s="4">
        <v>13</v>
      </c>
    </row>
    <row r="25" spans="1:2" x14ac:dyDescent="0.25">
      <c r="A25" s="4" t="s">
        <v>34</v>
      </c>
      <c r="B25" s="4">
        <v>20</v>
      </c>
    </row>
    <row r="26" spans="1:2" x14ac:dyDescent="0.25">
      <c r="A26" s="4" t="s">
        <v>21</v>
      </c>
      <c r="B26" s="4">
        <v>17</v>
      </c>
    </row>
    <row r="27" spans="1:2" x14ac:dyDescent="0.25">
      <c r="A27" s="4" t="s">
        <v>38</v>
      </c>
      <c r="B27" s="4">
        <v>21</v>
      </c>
    </row>
    <row r="28" spans="1:2" x14ac:dyDescent="0.25">
      <c r="A28" s="4" t="s">
        <v>26</v>
      </c>
      <c r="B28" s="4">
        <v>16</v>
      </c>
    </row>
    <row r="29" spans="1:2" x14ac:dyDescent="0.25">
      <c r="A29" s="4" t="s">
        <v>40</v>
      </c>
      <c r="B29" s="4">
        <v>32</v>
      </c>
    </row>
    <row r="30" spans="1:2" x14ac:dyDescent="0.25">
      <c r="A30" s="4" t="s">
        <v>17</v>
      </c>
      <c r="B30" s="4">
        <v>28</v>
      </c>
    </row>
    <row r="31" spans="1:2" x14ac:dyDescent="0.25">
      <c r="A31" s="4" t="s">
        <v>32</v>
      </c>
      <c r="B31" s="4">
        <v>44</v>
      </c>
    </row>
    <row r="32" spans="1:2" x14ac:dyDescent="0.25">
      <c r="A32" s="4" t="s">
        <v>44</v>
      </c>
      <c r="B32" s="4">
        <v>28</v>
      </c>
    </row>
    <row r="33" spans="1:2" x14ac:dyDescent="0.25">
      <c r="A33" s="4" t="s">
        <v>23</v>
      </c>
      <c r="B33" s="4">
        <v>22</v>
      </c>
    </row>
    <row r="34" spans="1:2" x14ac:dyDescent="0.25">
      <c r="A34" s="4" t="s">
        <v>27</v>
      </c>
      <c r="B34" s="4">
        <v>24</v>
      </c>
    </row>
    <row r="35" spans="1:2" x14ac:dyDescent="0.25">
      <c r="A35" s="4" t="s">
        <v>42</v>
      </c>
      <c r="B35" s="4">
        <v>49</v>
      </c>
    </row>
    <row r="36" spans="1:2" x14ac:dyDescent="0.25">
      <c r="A36" s="4" t="s">
        <v>28</v>
      </c>
      <c r="B36" s="4">
        <v>60</v>
      </c>
    </row>
    <row r="37" spans="1:2" x14ac:dyDescent="0.25">
      <c r="A37" s="4" t="s">
        <v>36</v>
      </c>
      <c r="B37" s="4">
        <v>53</v>
      </c>
    </row>
    <row r="38" spans="1:2" x14ac:dyDescent="0.25">
      <c r="A38" s="4" t="s">
        <v>49</v>
      </c>
      <c r="B38" s="4">
        <v>81</v>
      </c>
    </row>
    <row r="39" spans="1:2" x14ac:dyDescent="0.25">
      <c r="A39" s="4" t="s">
        <v>24</v>
      </c>
      <c r="B39" s="4">
        <v>138</v>
      </c>
    </row>
    <row r="40" spans="1:2" x14ac:dyDescent="0.25">
      <c r="A40" s="4" t="s">
        <v>48</v>
      </c>
      <c r="B40" s="4">
        <v>198</v>
      </c>
    </row>
    <row r="41" spans="1:2" x14ac:dyDescent="0.25">
      <c r="A41" s="4" t="s">
        <v>13</v>
      </c>
      <c r="B41" s="4">
        <v>212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7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Sporta veidi</vt:lpstr>
      <vt:lpstr>Sporta skolas_sporta veidi</vt:lpstr>
      <vt:lpstr>Grupas_sporta veidi</vt:lpstr>
      <vt:lpstr>Izgllītojamie_sporta veidi</vt:lpstr>
      <vt:lpstr>Likmes_sporta veidi</vt:lpstr>
      <vt:lpstr>Treneri_sporta veidi</vt:lpstr>
      <vt:lpstr>Finansējums_sporta veidi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dcterms:created xsi:type="dcterms:W3CDTF">2018-04-05T14:52:01Z</dcterms:created>
  <dcterms:modified xsi:type="dcterms:W3CDTF">2018-04-05T14:57:26Z</dcterms:modified>
</cp:coreProperties>
</file>