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360" yWindow="300" windowWidth="18735" windowHeight="11700" tabRatio="811"/>
  </bookViews>
  <sheets>
    <sheet name="ped+skolot" sheetId="16" r:id="rId1"/>
    <sheet name="pa_klasēm" sheetId="3" r:id="rId2"/>
    <sheet name="siev_pa_klasēm" sheetId="10" r:id="rId3"/>
    <sheet name="pēc plūsmas" sheetId="5" r:id="rId4"/>
    <sheet name="jurid_statuss" sheetId="14" r:id="rId5"/>
    <sheet name="izglītība" sheetId="7" r:id="rId6"/>
    <sheet name="skol_vec" sheetId="17" r:id="rId7"/>
  </sheets>
  <calcPr calcId="152511"/>
</workbook>
</file>

<file path=xl/calcChain.xml><?xml version="1.0" encoding="utf-8"?>
<calcChain xmlns="http://schemas.openxmlformats.org/spreadsheetml/2006/main">
  <c r="C24" i="10" l="1"/>
  <c r="C23" i="10"/>
  <c r="C22" i="10"/>
  <c r="C21" i="10"/>
  <c r="C20" i="10"/>
  <c r="C19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2" i="3"/>
  <c r="C11" i="3"/>
  <c r="C24" i="3"/>
  <c r="C23" i="3"/>
  <c r="C22" i="3"/>
  <c r="C21" i="3"/>
  <c r="C20" i="3"/>
  <c r="C19" i="3"/>
  <c r="C17" i="3"/>
  <c r="C16" i="3"/>
  <c r="C15" i="3"/>
  <c r="C14" i="3"/>
  <c r="C13" i="3"/>
  <c r="C10" i="3"/>
  <c r="C9" i="3"/>
  <c r="C8" i="3"/>
  <c r="C7" i="3"/>
  <c r="C6" i="3"/>
  <c r="C5" i="3"/>
  <c r="K18" i="7" l="1"/>
  <c r="K25" i="7" s="1"/>
  <c r="C24" i="7"/>
  <c r="C23" i="7"/>
  <c r="C22" i="7"/>
  <c r="C21" i="7"/>
  <c r="C20" i="7"/>
  <c r="C19" i="7"/>
  <c r="C17" i="7"/>
  <c r="C16" i="7"/>
  <c r="C15" i="7"/>
  <c r="C14" i="7"/>
  <c r="C13" i="7"/>
  <c r="C10" i="7"/>
  <c r="C9" i="7"/>
  <c r="C8" i="7"/>
  <c r="C7" i="7"/>
  <c r="C5" i="7"/>
  <c r="C6" i="7"/>
  <c r="C23" i="17"/>
  <c r="C22" i="17"/>
  <c r="C21" i="17"/>
  <c r="C20" i="17"/>
  <c r="C19" i="17"/>
  <c r="C18" i="17"/>
  <c r="M17" i="17"/>
  <c r="M24" i="17" s="1"/>
  <c r="L17" i="17"/>
  <c r="L24" i="17" s="1"/>
  <c r="K17" i="17"/>
  <c r="K24" i="17" s="1"/>
  <c r="J17" i="17"/>
  <c r="J24" i="17" s="1"/>
  <c r="I17" i="17"/>
  <c r="I24" i="17" s="1"/>
  <c r="H17" i="17"/>
  <c r="H24" i="17" s="1"/>
  <c r="G17" i="17"/>
  <c r="G24" i="17" s="1"/>
  <c r="F17" i="17"/>
  <c r="F24" i="17" s="1"/>
  <c r="E17" i="17"/>
  <c r="E24" i="17"/>
  <c r="D17" i="17"/>
  <c r="D24" i="17" s="1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F18" i="16"/>
  <c r="F25" i="16" s="1"/>
  <c r="E18" i="16"/>
  <c r="E25" i="16" s="1"/>
  <c r="D18" i="16"/>
  <c r="D25" i="16" s="1"/>
  <c r="C18" i="16"/>
  <c r="C25" i="16" s="1"/>
  <c r="C23" i="14"/>
  <c r="C22" i="14"/>
  <c r="C21" i="14"/>
  <c r="C20" i="14"/>
  <c r="C19" i="14"/>
  <c r="C18" i="14"/>
  <c r="F17" i="14"/>
  <c r="F24" i="14" s="1"/>
  <c r="E17" i="14"/>
  <c r="E24" i="14" s="1"/>
  <c r="D17" i="14"/>
  <c r="D24" i="14" s="1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G18" i="10"/>
  <c r="G25" i="10" s="1"/>
  <c r="F18" i="10"/>
  <c r="F25" i="10" s="1"/>
  <c r="E18" i="10"/>
  <c r="E25" i="10" s="1"/>
  <c r="D18" i="10"/>
  <c r="D25" i="10" s="1"/>
  <c r="C18" i="10"/>
  <c r="C25" i="10" s="1"/>
  <c r="D18" i="7"/>
  <c r="D25" i="7" s="1"/>
  <c r="E18" i="7"/>
  <c r="E25" i="7" s="1"/>
  <c r="F18" i="7"/>
  <c r="F25" i="7" s="1"/>
  <c r="G18" i="7"/>
  <c r="G25" i="7" s="1"/>
  <c r="H18" i="7"/>
  <c r="H25" i="7" s="1"/>
  <c r="I18" i="7"/>
  <c r="I25" i="7" s="1"/>
  <c r="J18" i="7"/>
  <c r="J25" i="7" s="1"/>
  <c r="L18" i="7"/>
  <c r="L25" i="7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D18" i="5"/>
  <c r="D25" i="5" s="1"/>
  <c r="E18" i="5"/>
  <c r="F18" i="5"/>
  <c r="F25" i="5" s="1"/>
  <c r="C19" i="5"/>
  <c r="C20" i="5"/>
  <c r="C21" i="5"/>
  <c r="C22" i="5"/>
  <c r="C23" i="5"/>
  <c r="C24" i="5"/>
  <c r="E25" i="5"/>
  <c r="C18" i="3"/>
  <c r="C25" i="3" s="1"/>
  <c r="D18" i="3"/>
  <c r="D25" i="3" s="1"/>
  <c r="E18" i="3"/>
  <c r="E25" i="3" s="1"/>
  <c r="F18" i="3"/>
  <c r="F25" i="3" s="1"/>
  <c r="G18" i="3"/>
  <c r="G25" i="3" s="1"/>
  <c r="C17" i="17" l="1"/>
  <c r="C24" i="17" s="1"/>
  <c r="C18" i="7"/>
  <c r="C25" i="7" s="1"/>
  <c r="C18" i="5"/>
  <c r="C25" i="5" s="1"/>
  <c r="C17" i="14"/>
  <c r="C24" i="14" s="1"/>
</calcChain>
</file>

<file path=xl/sharedStrings.xml><?xml version="1.0" encoding="utf-8"?>
<sst xmlns="http://schemas.openxmlformats.org/spreadsheetml/2006/main" count="296" uniqueCount="106">
  <si>
    <t>Plānošanas reģions</t>
  </si>
  <si>
    <t>Pedagogu skaits</t>
  </si>
  <si>
    <t>Skolotāju skaits</t>
  </si>
  <si>
    <t>Kopā</t>
  </si>
  <si>
    <t>t.sk. sievietes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</si>
  <si>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</si>
  <si>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</si>
  <si>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</si>
  <si>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</si>
  <si>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</si>
  <si>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</si>
  <si>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</si>
  <si>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</si>
  <si>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</si>
  <si>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</si>
  <si>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</si>
  <si>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</si>
  <si>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</si>
  <si>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</si>
  <si>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</si>
  <si>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</si>
  <si>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</si>
  <si>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</si>
  <si>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</si>
  <si>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</si>
  <si>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</si>
  <si>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1.-4.kl.</t>
  </si>
  <si>
    <t>5.-6.kl.</t>
  </si>
  <si>
    <t>7.-9.kl.</t>
  </si>
  <si>
    <t>10.-12.kl.</t>
  </si>
  <si>
    <t>x</t>
  </si>
  <si>
    <t>1998./1999.m.g.</t>
  </si>
  <si>
    <t>1999./2000.m.g.</t>
  </si>
  <si>
    <t>2000./2001.m.g.</t>
  </si>
  <si>
    <t>2001./2002.m.g.</t>
  </si>
  <si>
    <t>2002./2003.m.g.</t>
  </si>
  <si>
    <t>2003./2004.m.g.</t>
  </si>
  <si>
    <t>2004./2005.m.g.</t>
  </si>
  <si>
    <t>2005./2006.m.g.</t>
  </si>
  <si>
    <t>2006./2007.m.g.</t>
  </si>
  <si>
    <t>2007./2008.m.g.</t>
  </si>
  <si>
    <t>2008./2009.m.g.</t>
  </si>
  <si>
    <t>divplūsmu (latviešu / krievu)</t>
  </si>
  <si>
    <t>krievu</t>
  </si>
  <si>
    <t>latviešu</t>
  </si>
  <si>
    <t>Tai skaitā skolās ar mācību valodu:</t>
  </si>
  <si>
    <t xml:space="preserve">Kopā </t>
  </si>
  <si>
    <t>65 gadi un vecāki</t>
  </si>
  <si>
    <t>60-64 gadi</t>
  </si>
  <si>
    <t>55-59 gadi</t>
  </si>
  <si>
    <t>50-54 gadi</t>
  </si>
  <si>
    <t>45-49 gadi</t>
  </si>
  <si>
    <t>40-44 gadi</t>
  </si>
  <si>
    <t>35-39 gadi</t>
  </si>
  <si>
    <t>30-34 gadi</t>
  </si>
  <si>
    <t>25-29 gadi</t>
  </si>
  <si>
    <t>24 gadi un jaunāki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</si>
  <si>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</si>
  <si>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</si>
  <si>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</si>
  <si>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</si>
  <si>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</si>
  <si>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</si>
  <si>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</si>
  <si>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</si>
  <si>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</si>
  <si>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Ar citu augstāko izglītību</t>
  </si>
  <si>
    <t>t.sk. pedago-ģijas maģistri</t>
  </si>
  <si>
    <t>Ar augstāko pedag. izglītību</t>
  </si>
  <si>
    <t>No tiem (2.-4.) iegūst augst. ped. izgl.</t>
  </si>
  <si>
    <t>Ar vidējo vispārējo izglītību</t>
  </si>
  <si>
    <t>Reģions, pilsēta</t>
  </si>
  <si>
    <t>2009./2010.m.g.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</si>
  <si>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</si>
  <si>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</si>
  <si>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</si>
  <si>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</si>
  <si>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</si>
  <si>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</si>
  <si>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</si>
  <si>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</si>
  <si>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</si>
  <si>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</si>
  <si>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</si>
  <si>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</si>
  <si>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</si>
  <si>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</si>
  <si>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</si>
  <si>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</si>
  <si>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</si>
  <si>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</si>
  <si>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</si>
  <si>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</si>
  <si>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</si>
  <si>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</si>
  <si>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2012./2013.m.g.</t>
  </si>
  <si>
    <t>no tiem studē pedago-ģiskajā augstākās izglītības programmā</t>
  </si>
  <si>
    <t>10.</t>
  </si>
  <si>
    <t>2013./2014.m.g.</t>
  </si>
  <si>
    <t>2014./2015.m.g.</t>
  </si>
  <si>
    <t>Pedagogu un skolotāju skaits vakara un neklātienes skolās 2015./2016.m.g.</t>
  </si>
  <si>
    <t>Skolotāju skaits vakara un neklātienes skolās 2015./2016.m.g.</t>
  </si>
  <si>
    <t>Skolotāju sieviešu skaits vakara un neklātienes skolās 2015./2016.m.g.</t>
  </si>
  <si>
    <t>Skolotāju skaits vakara un neklātienes skolās sadalījumā pēc skolas mācību valodas 2015./2016.m.g.</t>
  </si>
  <si>
    <t>Skolotāju skaita sadalījums pēc izglītības vakara un neklātienes skolās 2015./2016.m.g.</t>
  </si>
  <si>
    <t>Skolotāju skaita sadalījums pēc vecuma vakara un neklātienes skolās 2015./2016.m.g.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</si>
</sst>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59">
    <xf numFmtId="0" fontId="0" fillId="0" borderId="0" xfId="0"/>
    <xf numFmtId="0" fontId="17" fillId="0" borderId="1" xfId="0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8" fillId="0" borderId="0" xfId="0" applyFont="1"/>
    <xf numFmtId="0" fontId="1" fillId="0" borderId="0" xfId="3"/>
    <xf numFmtId="0" fontId="7" fillId="0" borderId="0" xfId="3" applyFont="1"/>
    <xf numFmtId="2" fontId="7" fillId="0" borderId="0" xfId="3" applyNumberFormat="1" applyFont="1"/>
    <xf numFmtId="0" fontId="6" fillId="0" borderId="4" xfId="12" applyFont="1" applyFill="1" applyBorder="1" applyAlignment="1">
      <alignment horizontal="right" wrapText="1"/>
    </xf>
    <xf numFmtId="0" fontId="6" fillId="0" borderId="5" xfId="12" applyFont="1" applyFill="1" applyBorder="1" applyAlignment="1">
      <alignment horizontal="right" wrapText="1"/>
    </xf>
    <xf numFmtId="0" fontId="6" fillId="0" borderId="6" xfId="12" applyFont="1" applyFill="1" applyBorder="1" applyAlignment="1">
      <alignment horizontal="right" wrapText="1"/>
    </xf>
    <xf numFmtId="0" fontId="6" fillId="0" borderId="7" xfId="12" applyFont="1" applyFill="1" applyBorder="1" applyAlignment="1">
      <alignment horizontal="right" wrapText="1"/>
    </xf>
    <xf numFmtId="0" fontId="6" fillId="0" borderId="8" xfId="12" applyFont="1" applyFill="1" applyBorder="1" applyAlignment="1">
      <alignment horizontal="right" wrapText="1"/>
    </xf>
    <xf numFmtId="0" fontId="9" fillId="0" borderId="2" xfId="3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0" fillId="0" borderId="4" xfId="1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6" fillId="0" borderId="6" xfId="10" applyFont="1" applyFill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6" fillId="0" borderId="5" xfId="10" applyFont="1" applyFill="1" applyBorder="1" applyAlignment="1">
      <alignment horizontal="left" vertical="center" wrapText="1"/>
    </xf>
    <xf numFmtId="0" fontId="6" fillId="0" borderId="4" xfId="10" applyFont="1" applyFill="1" applyBorder="1" applyAlignment="1">
      <alignment horizontal="left" vertical="center" wrapText="1"/>
    </xf>
    <xf numFmtId="0" fontId="19" fillId="0" borderId="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9" fillId="0" borderId="6" xfId="0" applyFont="1" applyBorder="1"/>
    <xf numFmtId="0" fontId="19" fillId="0" borderId="5" xfId="0" applyFont="1" applyBorder="1"/>
    <xf numFmtId="0" fontId="19" fillId="0" borderId="4" xfId="0" applyFont="1" applyBorder="1"/>
    <xf numFmtId="0" fontId="20" fillId="0" borderId="9" xfId="0" applyFont="1" applyBorder="1"/>
    <xf numFmtId="0" fontId="21" fillId="0" borderId="6" xfId="0" applyFont="1" applyBorder="1" applyAlignment="1">
      <alignment vertical="center"/>
    </xf>
    <xf numFmtId="0" fontId="21" fillId="0" borderId="6" xfId="0" applyFont="1" applyBorder="1"/>
    <xf numFmtId="0" fontId="21" fillId="0" borderId="5" xfId="0" applyFont="1" applyBorder="1"/>
    <xf numFmtId="0" fontId="21" fillId="0" borderId="4" xfId="0" applyFont="1" applyBorder="1"/>
    <xf numFmtId="0" fontId="21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0" borderId="0" xfId="3" applyFont="1"/>
    <xf numFmtId="0" fontId="1" fillId="0" borderId="7" xfId="3" applyFont="1" applyBorder="1"/>
    <xf numFmtId="0" fontId="1" fillId="0" borderId="4" xfId="3" applyFont="1" applyBorder="1" applyAlignment="1">
      <alignment horizontal="center"/>
    </xf>
    <xf numFmtId="0" fontId="6" fillId="0" borderId="8" xfId="13" applyFont="1" applyFill="1" applyBorder="1" applyAlignment="1">
      <alignment horizontal="right" wrapText="1"/>
    </xf>
    <xf numFmtId="0" fontId="6" fillId="0" borderId="5" xfId="13" applyFont="1" applyFill="1" applyBorder="1" applyAlignment="1">
      <alignment horizontal="right" wrapText="1"/>
    </xf>
    <xf numFmtId="0" fontId="10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center" wrapText="1"/>
    </xf>
    <xf numFmtId="0" fontId="6" fillId="0" borderId="6" xfId="10" applyFont="1" applyFill="1" applyBorder="1" applyAlignment="1">
      <alignment horizontal="left" wrapText="1"/>
    </xf>
    <xf numFmtId="0" fontId="6" fillId="0" borderId="6" xfId="13" applyFont="1" applyFill="1" applyBorder="1" applyAlignment="1">
      <alignment horizontal="right" wrapText="1"/>
    </xf>
    <xf numFmtId="0" fontId="6" fillId="0" borderId="5" xfId="10" applyFont="1" applyFill="1" applyBorder="1" applyAlignment="1">
      <alignment horizontal="left" wrapText="1"/>
    </xf>
    <xf numFmtId="0" fontId="6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right" wrapText="1"/>
    </xf>
    <xf numFmtId="0" fontId="1" fillId="0" borderId="2" xfId="3" applyFont="1" applyBorder="1"/>
    <xf numFmtId="0" fontId="2" fillId="0" borderId="2" xfId="3" applyFont="1" applyBorder="1"/>
    <xf numFmtId="0" fontId="2" fillId="0" borderId="9" xfId="3" applyFont="1" applyBorder="1"/>
    <xf numFmtId="0" fontId="4" fillId="0" borderId="1" xfId="2" applyFont="1" applyBorder="1" applyAlignment="1">
      <alignment horizontal="center" vertical="center" wrapText="1"/>
    </xf>
    <xf numFmtId="0" fontId="19" fillId="0" borderId="5" xfId="0" applyFont="1" applyFill="1" applyBorder="1"/>
    <xf numFmtId="0" fontId="21" fillId="0" borderId="8" xfId="0" applyFont="1" applyBorder="1" applyAlignment="1">
      <alignment vertical="center"/>
    </xf>
    <xf numFmtId="0" fontId="21" fillId="0" borderId="8" xfId="0" applyFont="1" applyBorder="1"/>
    <xf numFmtId="0" fontId="2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" fillId="0" borderId="0" xfId="4"/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right" wrapText="1"/>
    </xf>
    <xf numFmtId="0" fontId="6" fillId="0" borderId="6" xfId="9" applyNumberFormat="1" applyFont="1" applyFill="1" applyBorder="1" applyAlignment="1">
      <alignment horizontal="right" wrapText="1"/>
    </xf>
    <xf numFmtId="0" fontId="6" fillId="0" borderId="5" xfId="7" applyFont="1" applyFill="1" applyBorder="1" applyAlignment="1">
      <alignment horizontal="right" wrapText="1"/>
    </xf>
    <xf numFmtId="0" fontId="6" fillId="0" borderId="5" xfId="9" applyNumberFormat="1" applyFont="1" applyFill="1" applyBorder="1" applyAlignment="1">
      <alignment horizontal="right" wrapText="1"/>
    </xf>
    <xf numFmtId="0" fontId="6" fillId="0" borderId="5" xfId="14" applyNumberFormat="1" applyFont="1" applyFill="1" applyBorder="1" applyAlignment="1">
      <alignment horizontal="right" wrapText="1"/>
    </xf>
    <xf numFmtId="0" fontId="6" fillId="0" borderId="5" xfId="8" applyFont="1" applyFill="1" applyBorder="1" applyAlignment="1">
      <alignment horizontal="right" wrapText="1"/>
    </xf>
    <xf numFmtId="0" fontId="1" fillId="0" borderId="5" xfId="4" applyBorder="1"/>
    <xf numFmtId="0" fontId="11" fillId="0" borderId="4" xfId="11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2" fillId="0" borderId="6" xfId="11" applyFont="1" applyFill="1" applyBorder="1" applyAlignment="1">
      <alignment horizontal="left" wrapText="1"/>
    </xf>
    <xf numFmtId="0" fontId="6" fillId="0" borderId="6" xfId="14" applyNumberFormat="1" applyFont="1" applyFill="1" applyBorder="1" applyAlignment="1">
      <alignment horizontal="right" wrapText="1"/>
    </xf>
    <xf numFmtId="0" fontId="12" fillId="0" borderId="5" xfId="11" applyFont="1" applyFill="1" applyBorder="1" applyAlignment="1">
      <alignment horizontal="left" wrapText="1"/>
    </xf>
    <xf numFmtId="0" fontId="12" fillId="0" borderId="4" xfId="11" applyFont="1" applyFill="1" applyBorder="1" applyAlignment="1">
      <alignment horizontal="left" wrapText="1"/>
    </xf>
    <xf numFmtId="0" fontId="6" fillId="0" borderId="4" xfId="7" applyFont="1" applyFill="1" applyBorder="1" applyAlignment="1">
      <alignment horizontal="right" wrapText="1"/>
    </xf>
    <xf numFmtId="0" fontId="6" fillId="0" borderId="4" xfId="9" applyNumberFormat="1" applyFont="1" applyFill="1" applyBorder="1" applyAlignment="1">
      <alignment horizontal="right" wrapText="1"/>
    </xf>
    <xf numFmtId="0" fontId="1" fillId="0" borderId="2" xfId="4" applyBorder="1"/>
    <xf numFmtId="0" fontId="13" fillId="0" borderId="2" xfId="4" applyFont="1" applyBorder="1"/>
    <xf numFmtId="0" fontId="4" fillId="0" borderId="9" xfId="4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5" fillId="0" borderId="6" xfId="4" applyFont="1" applyBorder="1"/>
    <xf numFmtId="0" fontId="15" fillId="0" borderId="5" xfId="4" applyFont="1" applyBorder="1"/>
    <xf numFmtId="0" fontId="15" fillId="0" borderId="4" xfId="4" applyFont="1" applyBorder="1"/>
    <xf numFmtId="0" fontId="15" fillId="0" borderId="4" xfId="3" applyFont="1" applyBorder="1"/>
    <xf numFmtId="0" fontId="15" fillId="0" borderId="6" xfId="3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wrapText="1"/>
    </xf>
    <xf numFmtId="0" fontId="2" fillId="0" borderId="18" xfId="3" applyFont="1" applyBorder="1"/>
    <xf numFmtId="0" fontId="9" fillId="0" borderId="15" xfId="3" applyFont="1" applyBorder="1" applyAlignment="1">
      <alignment horizontal="center" vertical="center" wrapText="1"/>
    </xf>
    <xf numFmtId="0" fontId="6" fillId="0" borderId="19" xfId="13" applyFont="1" applyFill="1" applyBorder="1" applyAlignment="1">
      <alignment horizontal="right" wrapText="1"/>
    </xf>
    <xf numFmtId="0" fontId="6" fillId="0" borderId="20" xfId="13" applyFont="1" applyFill="1" applyBorder="1" applyAlignment="1">
      <alignment horizontal="right" wrapText="1"/>
    </xf>
    <xf numFmtId="0" fontId="6" fillId="0" borderId="21" xfId="13" applyFont="1" applyFill="1" applyBorder="1" applyAlignment="1">
      <alignment horizontal="center" wrapText="1"/>
    </xf>
    <xf numFmtId="0" fontId="6" fillId="0" borderId="22" xfId="13" applyFont="1" applyFill="1" applyBorder="1" applyAlignment="1">
      <alignment horizontal="right" wrapText="1"/>
    </xf>
    <xf numFmtId="0" fontId="6" fillId="0" borderId="21" xfId="13" applyFont="1" applyFill="1" applyBorder="1" applyAlignment="1">
      <alignment horizontal="right" wrapText="1"/>
    </xf>
    <xf numFmtId="0" fontId="2" fillId="0" borderId="23" xfId="3" applyFont="1" applyBorder="1"/>
    <xf numFmtId="0" fontId="15" fillId="0" borderId="22" xfId="3" applyFont="1" applyBorder="1"/>
    <xf numFmtId="0" fontId="15" fillId="0" borderId="21" xfId="3" applyFont="1" applyBorder="1"/>
    <xf numFmtId="0" fontId="15" fillId="0" borderId="5" xfId="3" applyFont="1" applyBorder="1"/>
    <xf numFmtId="0" fontId="15" fillId="0" borderId="20" xfId="3" applyFont="1" applyBorder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15" fillId="0" borderId="8" xfId="4" applyFont="1" applyBorder="1"/>
    <xf numFmtId="0" fontId="15" fillId="0" borderId="8" xfId="3" applyFont="1" applyBorder="1"/>
    <xf numFmtId="0" fontId="15" fillId="0" borderId="19" xfId="3" applyFont="1" applyBorder="1"/>
    <xf numFmtId="0" fontId="25" fillId="0" borderId="5" xfId="0" applyFont="1" applyBorder="1"/>
    <xf numFmtId="0" fontId="9" fillId="0" borderId="24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15" fillId="0" borderId="25" xfId="3" applyFont="1" applyBorder="1"/>
    <xf numFmtId="2" fontId="15" fillId="0" borderId="26" xfId="3" applyNumberFormat="1" applyFont="1" applyBorder="1" applyAlignment="1">
      <alignment horizontal="center"/>
    </xf>
    <xf numFmtId="2" fontId="15" fillId="0" borderId="27" xfId="3" applyNumberFormat="1" applyFont="1" applyBorder="1" applyAlignment="1">
      <alignment horizontal="center"/>
    </xf>
    <xf numFmtId="0" fontId="6" fillId="0" borderId="25" xfId="13" applyFont="1" applyFill="1" applyBorder="1" applyAlignment="1">
      <alignment horizontal="right" wrapText="1"/>
    </xf>
    <xf numFmtId="0" fontId="6" fillId="0" borderId="26" xfId="13" applyFont="1" applyFill="1" applyBorder="1" applyAlignment="1">
      <alignment horizontal="right" wrapText="1"/>
    </xf>
    <xf numFmtId="0" fontId="6" fillId="0" borderId="27" xfId="13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14" fillId="0" borderId="5" xfId="10" applyFont="1" applyFill="1" applyBorder="1" applyAlignment="1">
      <alignment horizontal="left" vertical="center" wrapText="1"/>
    </xf>
    <xf numFmtId="0" fontId="21" fillId="0" borderId="5" xfId="0" applyFont="1" applyBorder="1" applyAlignment="1"/>
    <xf numFmtId="0" fontId="21" fillId="0" borderId="4" xfId="0" applyFont="1" applyBorder="1" applyAlignment="1"/>
    <xf numFmtId="0" fontId="15" fillId="0" borderId="29" xfId="3" applyFont="1" applyBorder="1"/>
    <xf numFmtId="0" fontId="25" fillId="0" borderId="8" xfId="0" applyFont="1" applyBorder="1"/>
    <xf numFmtId="0" fontId="26" fillId="0" borderId="0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4" fillId="0" borderId="2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1" fillId="2" borderId="2" xfId="5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8" fillId="2" borderId="28" xfId="6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krievu" xfId="5"/>
    <cellStyle name="Normal_krievu 2" xfId="6"/>
    <cellStyle name="Normal_Sheet1" xfId="7"/>
    <cellStyle name="Normal_Sheet1_1_skolotaji_07" xfId="8"/>
    <cellStyle name="Normal_Sheet1_2" xfId="9"/>
    <cellStyle name="Normal_Sheet1_rajoni1" xfId="10"/>
    <cellStyle name="Normal_Sheet1_rajoni1 2" xfId="11"/>
    <cellStyle name="Normal_Sheet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2" bestFit="1" customWidth="1"/>
    <col min="3" max="6" width="12.7109375" customWidth="1"/>
  </cols>
  <sheetData>
    <row r="1" spans="1:7" x14ac:dyDescent="0.25">
      <c r="A1" s="143" t="s">
        <v>100</v>
      </c>
      <c r="B1" s="143"/>
      <c r="C1" s="143"/>
      <c r="D1" s="143"/>
      <c r="E1" s="143"/>
      <c r="F1" s="143"/>
    </row>
    <row r="2" spans="1:7" ht="14.25" customHeight="1" x14ac:dyDescent="0.25">
      <c r="A2" s="1"/>
      <c r="B2" s="1"/>
      <c r="C2" s="1"/>
      <c r="D2" s="1"/>
      <c r="E2" s="1"/>
      <c r="F2" s="1"/>
    </row>
    <row r="3" spans="1:7" x14ac:dyDescent="0.25">
      <c r="A3" s="144" t="s">
        <v>0</v>
      </c>
      <c r="B3" s="144"/>
      <c r="C3" s="145" t="s">
        <v>1</v>
      </c>
      <c r="D3" s="145"/>
      <c r="E3" s="145" t="s">
        <v>2</v>
      </c>
      <c r="F3" s="145"/>
    </row>
    <row r="4" spans="1:7" x14ac:dyDescent="0.25">
      <c r="A4" s="144"/>
      <c r="B4" s="144"/>
      <c r="C4" s="2" t="s">
        <v>3</v>
      </c>
      <c r="D4" s="2" t="s">
        <v>4</v>
      </c>
      <c r="E4" s="2" t="s">
        <v>3</v>
      </c>
      <c r="F4" s="2" t="s">
        <v>4</v>
      </c>
    </row>
    <row r="5" spans="1:7" ht="12.75" customHeight="1" x14ac:dyDescent="0.25">
      <c r="A5" s="95">
        <v>41</v>
      </c>
      <c r="B5" s="96" t="s">
        <v>13</v>
      </c>
      <c r="C5" s="20">
        <v>90</v>
      </c>
      <c r="D5" s="20">
        <v>87</v>
      </c>
      <c r="E5" s="20">
        <v>79</v>
      </c>
      <c r="F5" s="20">
        <v>76</v>
      </c>
    </row>
    <row r="6" spans="1:7" ht="12.75" customHeight="1" x14ac:dyDescent="0.25">
      <c r="A6" s="95">
        <v>42</v>
      </c>
      <c r="B6" s="96" t="s">
        <v>14</v>
      </c>
      <c r="C6" s="21">
        <v>45</v>
      </c>
      <c r="D6" s="21">
        <v>41</v>
      </c>
      <c r="E6" s="21">
        <v>38</v>
      </c>
      <c r="F6" s="21">
        <v>34</v>
      </c>
    </row>
    <row r="7" spans="1:7" ht="12.75" customHeight="1" x14ac:dyDescent="0.25">
      <c r="A7" s="95">
        <v>43</v>
      </c>
      <c r="B7" s="96" t="s">
        <v>15</v>
      </c>
      <c r="C7" s="21">
        <v>44</v>
      </c>
      <c r="D7" s="21">
        <v>34</v>
      </c>
      <c r="E7" s="21">
        <v>42</v>
      </c>
      <c r="F7" s="21">
        <v>32</v>
      </c>
    </row>
    <row r="8" spans="1:7" ht="12.75" customHeight="1" x14ac:dyDescent="0.25">
      <c r="A8" s="95">
        <v>44</v>
      </c>
      <c r="B8" s="96" t="s">
        <v>16</v>
      </c>
      <c r="C8" s="21">
        <v>67</v>
      </c>
      <c r="D8" s="21">
        <v>64</v>
      </c>
      <c r="E8" s="21">
        <v>65</v>
      </c>
      <c r="F8" s="21">
        <v>62</v>
      </c>
    </row>
    <row r="9" spans="1:7" ht="12.75" customHeight="1" x14ac:dyDescent="0.25">
      <c r="A9" s="95">
        <v>45</v>
      </c>
      <c r="B9" s="96" t="s">
        <v>17</v>
      </c>
      <c r="C9" s="21">
        <v>142</v>
      </c>
      <c r="D9" s="21">
        <v>121</v>
      </c>
      <c r="E9" s="21">
        <v>124</v>
      </c>
      <c r="F9" s="21">
        <v>109</v>
      </c>
    </row>
    <row r="10" spans="1:7" ht="12.75" customHeight="1" x14ac:dyDescent="0.25">
      <c r="A10" s="97">
        <v>10</v>
      </c>
      <c r="B10" s="98" t="s">
        <v>5</v>
      </c>
      <c r="C10" s="21">
        <v>20</v>
      </c>
      <c r="D10" s="21">
        <v>19</v>
      </c>
      <c r="E10" s="21">
        <v>16</v>
      </c>
      <c r="F10" s="21">
        <v>15</v>
      </c>
    </row>
    <row r="11" spans="1:7" ht="12.75" customHeight="1" x14ac:dyDescent="0.25">
      <c r="A11" s="95">
        <v>25</v>
      </c>
      <c r="B11" s="96" t="s">
        <v>6</v>
      </c>
      <c r="C11" s="21"/>
      <c r="D11" s="21"/>
      <c r="E11" s="21"/>
      <c r="F11" s="21"/>
    </row>
    <row r="12" spans="1:7" ht="12.75" customHeight="1" x14ac:dyDescent="0.25">
      <c r="A12" s="95">
        <v>27</v>
      </c>
      <c r="B12" s="96" t="s">
        <v>7</v>
      </c>
      <c r="C12" s="21"/>
      <c r="D12" s="21"/>
      <c r="E12" s="21"/>
      <c r="F12" s="21"/>
    </row>
    <row r="13" spans="1:7" ht="12.75" customHeight="1" x14ac:dyDescent="0.25">
      <c r="A13" s="95">
        <v>28</v>
      </c>
      <c r="B13" s="96" t="s">
        <v>8</v>
      </c>
      <c r="C13" s="21">
        <v>30</v>
      </c>
      <c r="D13" s="21">
        <v>25</v>
      </c>
      <c r="E13" s="21">
        <v>25</v>
      </c>
      <c r="F13" s="21">
        <v>20</v>
      </c>
    </row>
    <row r="14" spans="1:7" ht="12.75" customHeight="1" x14ac:dyDescent="0.25">
      <c r="A14" s="95">
        <v>29</v>
      </c>
      <c r="B14" s="96" t="s">
        <v>9</v>
      </c>
      <c r="C14" s="21">
        <v>22</v>
      </c>
      <c r="D14" s="21">
        <v>18</v>
      </c>
      <c r="E14" s="21">
        <v>21</v>
      </c>
      <c r="F14" s="21">
        <v>17</v>
      </c>
      <c r="G14" s="3"/>
    </row>
    <row r="15" spans="1:7" ht="12.75" customHeight="1" x14ac:dyDescent="0.25">
      <c r="A15" s="95">
        <v>30</v>
      </c>
      <c r="B15" s="96" t="s">
        <v>10</v>
      </c>
      <c r="C15" s="21">
        <v>28</v>
      </c>
      <c r="D15" s="21">
        <v>27</v>
      </c>
      <c r="E15" s="21">
        <v>28</v>
      </c>
      <c r="F15" s="21">
        <v>27</v>
      </c>
      <c r="G15" s="4"/>
    </row>
    <row r="16" spans="1:7" ht="12.75" customHeight="1" x14ac:dyDescent="0.25">
      <c r="A16" s="95">
        <v>31</v>
      </c>
      <c r="B16" s="96" t="s">
        <v>11</v>
      </c>
      <c r="C16" s="21">
        <v>44</v>
      </c>
      <c r="D16" s="21">
        <v>39</v>
      </c>
      <c r="E16" s="21">
        <v>38</v>
      </c>
      <c r="F16" s="21">
        <v>36</v>
      </c>
      <c r="G16" s="3"/>
    </row>
    <row r="17" spans="1:7" ht="12.75" customHeight="1" x14ac:dyDescent="0.25">
      <c r="A17" s="95">
        <v>32</v>
      </c>
      <c r="B17" s="96" t="s">
        <v>12</v>
      </c>
      <c r="C17" s="21">
        <v>31</v>
      </c>
      <c r="D17" s="21">
        <v>28</v>
      </c>
      <c r="E17" s="21">
        <v>26</v>
      </c>
      <c r="F17" s="21">
        <v>23</v>
      </c>
      <c r="G17" s="3"/>
    </row>
    <row r="18" spans="1:7" ht="12.75" customHeight="1" x14ac:dyDescent="0.25">
      <c r="A18" s="22"/>
      <c r="B18" s="22" t="s">
        <v>18</v>
      </c>
      <c r="C18" s="23">
        <f>SUM(C19:C24)</f>
        <v>284</v>
      </c>
      <c r="D18" s="23">
        <f>SUM(D19:D24)</f>
        <v>246</v>
      </c>
      <c r="E18" s="23">
        <f>SUM(E19:E24)</f>
        <v>216</v>
      </c>
      <c r="F18" s="23">
        <f>SUM(F19:F24)</f>
        <v>185</v>
      </c>
      <c r="G18" s="3"/>
    </row>
    <row r="19" spans="1:7" ht="12.75" customHeight="1" x14ac:dyDescent="0.25">
      <c r="A19" s="24">
        <v>34</v>
      </c>
      <c r="B19" s="24" t="s">
        <v>19</v>
      </c>
      <c r="C19" s="25">
        <v>38</v>
      </c>
      <c r="D19" s="25">
        <v>30</v>
      </c>
      <c r="E19" s="25">
        <v>20</v>
      </c>
      <c r="F19" s="25">
        <v>16</v>
      </c>
      <c r="G19" s="3"/>
    </row>
    <row r="20" spans="1:7" ht="12.75" customHeight="1" x14ac:dyDescent="0.25">
      <c r="A20" s="26">
        <v>35</v>
      </c>
      <c r="B20" s="26" t="s">
        <v>20</v>
      </c>
      <c r="C20" s="21"/>
      <c r="D20" s="21"/>
      <c r="E20" s="21"/>
      <c r="F20" s="21"/>
      <c r="G20" s="3"/>
    </row>
    <row r="21" spans="1:7" ht="12.75" customHeight="1" x14ac:dyDescent="0.25">
      <c r="A21" s="26">
        <v>36</v>
      </c>
      <c r="B21" s="26" t="s">
        <v>21</v>
      </c>
      <c r="C21" s="21">
        <v>88</v>
      </c>
      <c r="D21" s="21">
        <v>78</v>
      </c>
      <c r="E21" s="21">
        <v>77</v>
      </c>
      <c r="F21" s="21">
        <v>67</v>
      </c>
      <c r="G21" s="4"/>
    </row>
    <row r="22" spans="1:7" ht="12.75" customHeight="1" x14ac:dyDescent="0.25">
      <c r="A22" s="26">
        <v>37</v>
      </c>
      <c r="B22" s="26" t="s">
        <v>22</v>
      </c>
      <c r="C22" s="21">
        <v>62</v>
      </c>
      <c r="D22" s="21">
        <v>56</v>
      </c>
      <c r="E22" s="21">
        <v>45</v>
      </c>
      <c r="F22" s="21">
        <v>41</v>
      </c>
      <c r="G22" s="3"/>
    </row>
    <row r="23" spans="1:7" ht="12.75" customHeight="1" x14ac:dyDescent="0.25">
      <c r="A23" s="26">
        <v>38</v>
      </c>
      <c r="B23" s="26" t="s">
        <v>23</v>
      </c>
      <c r="C23" s="21">
        <v>37</v>
      </c>
      <c r="D23" s="21">
        <v>27</v>
      </c>
      <c r="E23" s="21">
        <v>25</v>
      </c>
      <c r="F23" s="21">
        <v>16</v>
      </c>
      <c r="G23" s="3"/>
    </row>
    <row r="24" spans="1:7" ht="12.75" customHeight="1" x14ac:dyDescent="0.25">
      <c r="A24" s="27">
        <v>39</v>
      </c>
      <c r="B24" s="27" t="s">
        <v>24</v>
      </c>
      <c r="C24" s="28">
        <v>59</v>
      </c>
      <c r="D24" s="28">
        <v>55</v>
      </c>
      <c r="E24" s="28">
        <v>49</v>
      </c>
      <c r="F24" s="28">
        <v>45</v>
      </c>
      <c r="G24" s="3"/>
    </row>
    <row r="25" spans="1:7" ht="12.75" customHeight="1" x14ac:dyDescent="0.25">
      <c r="A25" s="29"/>
      <c r="B25" s="30" t="s">
        <v>25</v>
      </c>
      <c r="C25" s="31">
        <f>SUM(C5:C18)</f>
        <v>847</v>
      </c>
      <c r="D25" s="31">
        <f>SUM(D5:D18)</f>
        <v>749</v>
      </c>
      <c r="E25" s="31">
        <f>SUM(E5:E18)</f>
        <v>718</v>
      </c>
      <c r="F25" s="31">
        <f>SUM(F5:F18)</f>
        <v>636</v>
      </c>
      <c r="G25" s="3"/>
    </row>
    <row r="26" spans="1:7" ht="12.75" customHeight="1" x14ac:dyDescent="0.25">
      <c r="A26" s="20"/>
      <c r="B26" s="64"/>
      <c r="C26" s="64"/>
      <c r="D26" s="64"/>
      <c r="E26" s="64"/>
      <c r="F26" s="64"/>
    </row>
    <row r="27" spans="1:7" ht="12.75" customHeight="1" x14ac:dyDescent="0.25">
      <c r="A27" s="25"/>
      <c r="B27" s="71" t="s">
        <v>99</v>
      </c>
      <c r="C27" s="71">
        <v>839</v>
      </c>
      <c r="D27" s="71">
        <v>737</v>
      </c>
      <c r="E27" s="71">
        <v>715</v>
      </c>
      <c r="F27" s="71">
        <v>631</v>
      </c>
    </row>
    <row r="28" spans="1:7" ht="12.75" customHeight="1" x14ac:dyDescent="0.25">
      <c r="A28" s="25"/>
      <c r="B28" s="71" t="s">
        <v>98</v>
      </c>
      <c r="C28" s="71">
        <v>797</v>
      </c>
      <c r="D28" s="71">
        <v>708</v>
      </c>
      <c r="E28" s="71">
        <v>693</v>
      </c>
      <c r="F28" s="71">
        <v>613</v>
      </c>
    </row>
    <row r="29" spans="1:7" ht="12.75" customHeight="1" x14ac:dyDescent="0.25">
      <c r="A29" s="25"/>
      <c r="B29" s="71" t="s">
        <v>95</v>
      </c>
      <c r="C29" s="71">
        <v>807</v>
      </c>
      <c r="D29" s="71">
        <v>718</v>
      </c>
      <c r="E29" s="71">
        <v>719</v>
      </c>
      <c r="F29" s="71">
        <v>640</v>
      </c>
    </row>
    <row r="30" spans="1:7" ht="12.75" customHeight="1" x14ac:dyDescent="0.25">
      <c r="A30" s="25"/>
      <c r="B30" s="63" t="s">
        <v>90</v>
      </c>
      <c r="C30" s="71">
        <v>807</v>
      </c>
      <c r="D30" s="71">
        <v>715</v>
      </c>
      <c r="E30" s="71">
        <v>739</v>
      </c>
      <c r="F30" s="71">
        <v>657</v>
      </c>
    </row>
    <row r="31" spans="1:7" ht="12.75" customHeight="1" x14ac:dyDescent="0.25">
      <c r="A31" s="25"/>
      <c r="B31" s="63" t="s">
        <v>91</v>
      </c>
      <c r="C31" s="71">
        <v>891</v>
      </c>
      <c r="D31" s="71">
        <v>794</v>
      </c>
      <c r="E31" s="71">
        <v>830</v>
      </c>
      <c r="F31" s="71">
        <v>740</v>
      </c>
    </row>
    <row r="32" spans="1:7" ht="12.75" customHeight="1" x14ac:dyDescent="0.25">
      <c r="A32" s="25"/>
      <c r="B32" s="71" t="s">
        <v>72</v>
      </c>
      <c r="C32" s="71">
        <v>912</v>
      </c>
      <c r="D32" s="71">
        <v>813</v>
      </c>
      <c r="E32" s="71">
        <v>840</v>
      </c>
      <c r="F32" s="71">
        <v>747</v>
      </c>
    </row>
    <row r="33" spans="1:6" ht="12.75" customHeight="1" x14ac:dyDescent="0.25">
      <c r="A33" s="21"/>
      <c r="B33" s="32" t="s">
        <v>41</v>
      </c>
      <c r="C33" s="32">
        <v>1085</v>
      </c>
      <c r="D33" s="32">
        <v>952</v>
      </c>
      <c r="E33" s="32">
        <v>944</v>
      </c>
      <c r="F33" s="32">
        <v>828</v>
      </c>
    </row>
    <row r="34" spans="1:6" ht="12.75" customHeight="1" x14ac:dyDescent="0.25">
      <c r="A34" s="21"/>
      <c r="B34" s="32" t="s">
        <v>40</v>
      </c>
      <c r="C34" s="32">
        <v>1134</v>
      </c>
      <c r="D34" s="32">
        <v>995</v>
      </c>
      <c r="E34" s="32">
        <v>970</v>
      </c>
      <c r="F34" s="32">
        <v>851</v>
      </c>
    </row>
    <row r="35" spans="1:6" ht="12.75" customHeight="1" x14ac:dyDescent="0.25">
      <c r="A35" s="21"/>
      <c r="B35" s="32" t="s">
        <v>39</v>
      </c>
      <c r="C35" s="32">
        <v>1058</v>
      </c>
      <c r="D35" s="32">
        <v>928</v>
      </c>
      <c r="E35" s="32">
        <v>968</v>
      </c>
      <c r="F35" s="32">
        <v>851</v>
      </c>
    </row>
    <row r="36" spans="1:6" ht="12.75" customHeight="1" x14ac:dyDescent="0.25">
      <c r="A36" s="21"/>
      <c r="B36" s="32" t="s">
        <v>38</v>
      </c>
      <c r="C36" s="32">
        <v>1142</v>
      </c>
      <c r="D36" s="32">
        <v>979</v>
      </c>
      <c r="E36" s="32">
        <v>1041</v>
      </c>
      <c r="F36" s="32">
        <v>876</v>
      </c>
    </row>
    <row r="37" spans="1:6" ht="12.75" customHeight="1" x14ac:dyDescent="0.25">
      <c r="A37" s="21"/>
      <c r="B37" s="32" t="s">
        <v>37</v>
      </c>
      <c r="C37" s="32">
        <v>1191</v>
      </c>
      <c r="D37" s="32">
        <v>1033</v>
      </c>
      <c r="E37" s="32">
        <v>1082</v>
      </c>
      <c r="F37" s="32">
        <v>934</v>
      </c>
    </row>
    <row r="38" spans="1:6" ht="12.75" customHeight="1" x14ac:dyDescent="0.25">
      <c r="A38" s="21"/>
      <c r="B38" s="32" t="s">
        <v>36</v>
      </c>
      <c r="C38" s="32">
        <v>1165</v>
      </c>
      <c r="D38" s="32">
        <v>1002</v>
      </c>
      <c r="E38" s="32">
        <v>1030</v>
      </c>
      <c r="F38" s="32">
        <v>886</v>
      </c>
    </row>
    <row r="39" spans="1:6" ht="12.75" customHeight="1" x14ac:dyDescent="0.25">
      <c r="A39" s="21"/>
      <c r="B39" s="32" t="s">
        <v>35</v>
      </c>
      <c r="C39" s="32">
        <v>1197</v>
      </c>
      <c r="D39" s="32">
        <v>1028</v>
      </c>
      <c r="E39" s="32">
        <v>1061</v>
      </c>
      <c r="F39" s="32">
        <v>909</v>
      </c>
    </row>
    <row r="40" spans="1:6" ht="12.75" customHeight="1" x14ac:dyDescent="0.25">
      <c r="A40" s="21"/>
      <c r="B40" s="32" t="s">
        <v>34</v>
      </c>
      <c r="C40" s="32">
        <v>1127</v>
      </c>
      <c r="D40" s="32">
        <v>973</v>
      </c>
      <c r="E40" s="32">
        <v>987</v>
      </c>
      <c r="F40" s="32">
        <v>848</v>
      </c>
    </row>
    <row r="41" spans="1:6" ht="12.75" customHeight="1" x14ac:dyDescent="0.25">
      <c r="A41" s="21"/>
      <c r="B41" s="32" t="s">
        <v>33</v>
      </c>
      <c r="C41" s="32">
        <v>1106</v>
      </c>
      <c r="D41" s="32">
        <v>952</v>
      </c>
      <c r="E41" s="32">
        <v>985</v>
      </c>
      <c r="F41" s="32">
        <v>841</v>
      </c>
    </row>
    <row r="42" spans="1:6" ht="12.75" customHeight="1" x14ac:dyDescent="0.25">
      <c r="A42" s="21"/>
      <c r="B42" s="32" t="s">
        <v>32</v>
      </c>
      <c r="C42" s="32">
        <v>1111</v>
      </c>
      <c r="D42" s="32">
        <v>957</v>
      </c>
      <c r="E42" s="32">
        <v>1010</v>
      </c>
      <c r="F42" s="32">
        <v>862</v>
      </c>
    </row>
    <row r="43" spans="1:6" ht="12.75" customHeight="1" x14ac:dyDescent="0.25">
      <c r="A43" s="28"/>
      <c r="B43" s="33" t="s">
        <v>31</v>
      </c>
      <c r="C43" s="33">
        <v>1031</v>
      </c>
      <c r="D43" s="33">
        <v>873</v>
      </c>
      <c r="E43" s="33">
        <v>937</v>
      </c>
      <c r="F43" s="33">
        <v>794</v>
      </c>
    </row>
  </sheetData>
  <mergeCells count="4">
    <mergeCell ref="A1:F1"/>
    <mergeCell ref="A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49" t="s">
        <v>101</v>
      </c>
      <c r="B1" s="149"/>
      <c r="C1" s="149"/>
      <c r="D1" s="149"/>
      <c r="E1" s="149"/>
      <c r="F1" s="149"/>
      <c r="G1" s="149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44" t="s">
        <v>0</v>
      </c>
      <c r="B3" s="144"/>
      <c r="C3" s="146" t="s">
        <v>3</v>
      </c>
      <c r="D3" s="148" t="s">
        <v>2</v>
      </c>
      <c r="E3" s="148"/>
      <c r="F3" s="148"/>
      <c r="G3" s="148"/>
    </row>
    <row r="4" spans="1:7" x14ac:dyDescent="0.25">
      <c r="A4" s="144"/>
      <c r="B4" s="144"/>
      <c r="C4" s="147"/>
      <c r="D4" s="5" t="s">
        <v>26</v>
      </c>
      <c r="E4" s="5" t="s">
        <v>27</v>
      </c>
      <c r="F4" s="5" t="s">
        <v>28</v>
      </c>
      <c r="G4" s="5" t="s">
        <v>29</v>
      </c>
    </row>
    <row r="5" spans="1:7" s="65" customFormat="1" ht="12.75" customHeight="1" x14ac:dyDescent="0.25">
      <c r="A5" s="95">
        <v>41</v>
      </c>
      <c r="B5" s="96" t="s">
        <v>13</v>
      </c>
      <c r="C5" s="20">
        <f>SUM(D5:G5)</f>
        <v>79</v>
      </c>
      <c r="D5" s="20">
        <v>0</v>
      </c>
      <c r="E5" s="20">
        <v>0</v>
      </c>
      <c r="F5" s="20">
        <v>5</v>
      </c>
      <c r="G5" s="20">
        <v>74</v>
      </c>
    </row>
    <row r="6" spans="1:7" s="65" customFormat="1" ht="12.75" customHeight="1" x14ac:dyDescent="0.25">
      <c r="A6" s="95">
        <v>42</v>
      </c>
      <c r="B6" s="96" t="s">
        <v>14</v>
      </c>
      <c r="C6" s="21">
        <f t="shared" ref="C6:C12" si="0">SUM(D6:G6)</f>
        <v>38</v>
      </c>
      <c r="D6" s="21">
        <v>0</v>
      </c>
      <c r="E6" s="21">
        <v>0</v>
      </c>
      <c r="F6" s="21">
        <v>7</v>
      </c>
      <c r="G6" s="21">
        <v>31</v>
      </c>
    </row>
    <row r="7" spans="1:7" s="65" customFormat="1" ht="12.75" customHeight="1" x14ac:dyDescent="0.25">
      <c r="A7" s="95">
        <v>43</v>
      </c>
      <c r="B7" s="96" t="s">
        <v>15</v>
      </c>
      <c r="C7" s="21">
        <f t="shared" si="0"/>
        <v>42</v>
      </c>
      <c r="D7" s="21">
        <v>0</v>
      </c>
      <c r="E7" s="21">
        <v>0</v>
      </c>
      <c r="F7" s="21">
        <v>10</v>
      </c>
      <c r="G7" s="21">
        <v>32</v>
      </c>
    </row>
    <row r="8" spans="1:7" s="65" customFormat="1" ht="12.75" customHeight="1" x14ac:dyDescent="0.25">
      <c r="A8" s="95">
        <v>44</v>
      </c>
      <c r="B8" s="96" t="s">
        <v>16</v>
      </c>
      <c r="C8" s="21">
        <f t="shared" si="0"/>
        <v>65</v>
      </c>
      <c r="D8" s="21">
        <v>0</v>
      </c>
      <c r="E8" s="21">
        <v>1</v>
      </c>
      <c r="F8" s="21">
        <v>9</v>
      </c>
      <c r="G8" s="21">
        <v>55</v>
      </c>
    </row>
    <row r="9" spans="1:7" s="65" customFormat="1" ht="12.75" customHeight="1" x14ac:dyDescent="0.25">
      <c r="A9" s="95">
        <v>45</v>
      </c>
      <c r="B9" s="96" t="s">
        <v>17</v>
      </c>
      <c r="C9" s="21">
        <f t="shared" si="0"/>
        <v>124</v>
      </c>
      <c r="D9" s="21">
        <v>0</v>
      </c>
      <c r="E9" s="21">
        <v>1</v>
      </c>
      <c r="F9" s="21">
        <v>24</v>
      </c>
      <c r="G9" s="21">
        <v>99</v>
      </c>
    </row>
    <row r="10" spans="1:7" s="65" customFormat="1" ht="12.75" customHeight="1" x14ac:dyDescent="0.25">
      <c r="A10" s="97">
        <v>10</v>
      </c>
      <c r="B10" s="98" t="s">
        <v>5</v>
      </c>
      <c r="C10" s="21">
        <f t="shared" si="0"/>
        <v>16</v>
      </c>
      <c r="D10" s="21">
        <v>0</v>
      </c>
      <c r="E10" s="21">
        <v>0</v>
      </c>
      <c r="F10" s="21">
        <v>3</v>
      </c>
      <c r="G10" s="21">
        <v>13</v>
      </c>
    </row>
    <row r="11" spans="1:7" s="65" customFormat="1" ht="12.75" customHeight="1" x14ac:dyDescent="0.25">
      <c r="A11" s="95">
        <v>25</v>
      </c>
      <c r="B11" s="96" t="s">
        <v>6</v>
      </c>
      <c r="C11" s="21">
        <f t="shared" si="0"/>
        <v>0</v>
      </c>
      <c r="D11" s="21"/>
      <c r="E11" s="21"/>
      <c r="F11" s="21"/>
      <c r="G11" s="21"/>
    </row>
    <row r="12" spans="1:7" s="65" customFormat="1" ht="12.75" customHeight="1" x14ac:dyDescent="0.25">
      <c r="A12" s="95">
        <v>27</v>
      </c>
      <c r="B12" s="96" t="s">
        <v>7</v>
      </c>
      <c r="C12" s="21">
        <f t="shared" si="0"/>
        <v>0</v>
      </c>
      <c r="D12" s="21"/>
      <c r="E12" s="21"/>
      <c r="F12" s="21"/>
      <c r="G12" s="21"/>
    </row>
    <row r="13" spans="1:7" s="65" customFormat="1" ht="12.75" customHeight="1" x14ac:dyDescent="0.25">
      <c r="A13" s="95">
        <v>28</v>
      </c>
      <c r="B13" s="96" t="s">
        <v>8</v>
      </c>
      <c r="C13" s="21">
        <f t="shared" ref="C13:C17" si="1">SUM(D13:G13)</f>
        <v>25</v>
      </c>
      <c r="D13" s="21">
        <v>0</v>
      </c>
      <c r="E13" s="21">
        <v>0</v>
      </c>
      <c r="F13" s="21">
        <v>14</v>
      </c>
      <c r="G13" s="21">
        <v>11</v>
      </c>
    </row>
    <row r="14" spans="1:7" s="65" customFormat="1" ht="12.75" customHeight="1" x14ac:dyDescent="0.25">
      <c r="A14" s="95">
        <v>29</v>
      </c>
      <c r="B14" s="96" t="s">
        <v>9</v>
      </c>
      <c r="C14" s="21">
        <f t="shared" si="1"/>
        <v>21</v>
      </c>
      <c r="D14" s="21">
        <v>0</v>
      </c>
      <c r="E14" s="21">
        <v>0</v>
      </c>
      <c r="F14" s="21">
        <v>2</v>
      </c>
      <c r="G14" s="21">
        <v>19</v>
      </c>
    </row>
    <row r="15" spans="1:7" s="65" customFormat="1" ht="12.75" customHeight="1" x14ac:dyDescent="0.25">
      <c r="A15" s="95">
        <v>30</v>
      </c>
      <c r="B15" s="96" t="s">
        <v>10</v>
      </c>
      <c r="C15" s="21">
        <f t="shared" si="1"/>
        <v>28</v>
      </c>
      <c r="D15" s="21">
        <v>0</v>
      </c>
      <c r="E15" s="21">
        <v>0</v>
      </c>
      <c r="F15" s="21">
        <v>2</v>
      </c>
      <c r="G15" s="21">
        <v>26</v>
      </c>
    </row>
    <row r="16" spans="1:7" s="65" customFormat="1" ht="12.75" customHeight="1" x14ac:dyDescent="0.25">
      <c r="A16" s="95">
        <v>31</v>
      </c>
      <c r="B16" s="96" t="s">
        <v>11</v>
      </c>
      <c r="C16" s="21">
        <f t="shared" si="1"/>
        <v>38</v>
      </c>
      <c r="D16" s="21">
        <v>4</v>
      </c>
      <c r="E16" s="21">
        <v>3</v>
      </c>
      <c r="F16" s="21">
        <v>10</v>
      </c>
      <c r="G16" s="21">
        <v>21</v>
      </c>
    </row>
    <row r="17" spans="1:7" s="65" customFormat="1" ht="12.75" customHeight="1" x14ac:dyDescent="0.25">
      <c r="A17" s="95">
        <v>32</v>
      </c>
      <c r="B17" s="96" t="s">
        <v>12</v>
      </c>
      <c r="C17" s="21">
        <f t="shared" si="1"/>
        <v>26</v>
      </c>
      <c r="D17" s="21">
        <v>6</v>
      </c>
      <c r="E17" s="21">
        <v>0</v>
      </c>
      <c r="F17" s="21">
        <v>1</v>
      </c>
      <c r="G17" s="21">
        <v>19</v>
      </c>
    </row>
    <row r="18" spans="1:7" s="65" customFormat="1" ht="12.75" customHeight="1" x14ac:dyDescent="0.25">
      <c r="A18" s="22"/>
      <c r="B18" s="22" t="s">
        <v>18</v>
      </c>
      <c r="C18" s="23">
        <f>SUM(C19:C24)</f>
        <v>216</v>
      </c>
      <c r="D18" s="23">
        <f>SUM(D19:D24)</f>
        <v>3</v>
      </c>
      <c r="E18" s="23">
        <f>SUM(E19:E24)</f>
        <v>7</v>
      </c>
      <c r="F18" s="23">
        <f>SUM(F19:F24)</f>
        <v>44</v>
      </c>
      <c r="G18" s="23">
        <f>SUM(G19:G24)</f>
        <v>162</v>
      </c>
    </row>
    <row r="19" spans="1:7" s="65" customFormat="1" ht="12.75" customHeight="1" x14ac:dyDescent="0.25">
      <c r="A19" s="24">
        <v>34</v>
      </c>
      <c r="B19" s="24" t="s">
        <v>19</v>
      </c>
      <c r="C19" s="20">
        <f t="shared" ref="C19:C24" si="2">SUM(D19:G19)</f>
        <v>20</v>
      </c>
      <c r="D19" s="20">
        <v>0</v>
      </c>
      <c r="E19" s="20">
        <v>0</v>
      </c>
      <c r="F19" s="20">
        <v>1</v>
      </c>
      <c r="G19" s="20">
        <v>19</v>
      </c>
    </row>
    <row r="20" spans="1:7" s="65" customFormat="1" ht="12.75" customHeight="1" x14ac:dyDescent="0.25">
      <c r="A20" s="26">
        <v>35</v>
      </c>
      <c r="B20" s="26" t="s">
        <v>20</v>
      </c>
      <c r="C20" s="21">
        <f t="shared" si="2"/>
        <v>0</v>
      </c>
      <c r="D20" s="21"/>
      <c r="E20" s="21"/>
      <c r="F20" s="21"/>
      <c r="G20" s="21"/>
    </row>
    <row r="21" spans="1:7" s="65" customFormat="1" ht="12.75" customHeight="1" x14ac:dyDescent="0.25">
      <c r="A21" s="26">
        <v>36</v>
      </c>
      <c r="B21" s="26" t="s">
        <v>21</v>
      </c>
      <c r="C21" s="21">
        <f t="shared" si="2"/>
        <v>77</v>
      </c>
      <c r="D21" s="21">
        <v>2</v>
      </c>
      <c r="E21" s="21">
        <v>2</v>
      </c>
      <c r="F21" s="21">
        <v>8</v>
      </c>
      <c r="G21" s="21">
        <v>65</v>
      </c>
    </row>
    <row r="22" spans="1:7" s="65" customFormat="1" ht="12.75" customHeight="1" x14ac:dyDescent="0.25">
      <c r="A22" s="26">
        <v>37</v>
      </c>
      <c r="B22" s="26" t="s">
        <v>22</v>
      </c>
      <c r="C22" s="21">
        <f t="shared" si="2"/>
        <v>45</v>
      </c>
      <c r="D22" s="21">
        <v>1</v>
      </c>
      <c r="E22" s="21">
        <v>0</v>
      </c>
      <c r="F22" s="21">
        <v>14</v>
      </c>
      <c r="G22" s="21">
        <v>30</v>
      </c>
    </row>
    <row r="23" spans="1:7" s="65" customFormat="1" ht="12.75" customHeight="1" x14ac:dyDescent="0.25">
      <c r="A23" s="26">
        <v>38</v>
      </c>
      <c r="B23" s="26" t="s">
        <v>23</v>
      </c>
      <c r="C23" s="21">
        <f t="shared" si="2"/>
        <v>25</v>
      </c>
      <c r="D23" s="21">
        <v>0</v>
      </c>
      <c r="E23" s="21">
        <v>1</v>
      </c>
      <c r="F23" s="21">
        <v>2</v>
      </c>
      <c r="G23" s="21">
        <v>22</v>
      </c>
    </row>
    <row r="24" spans="1:7" s="65" customFormat="1" ht="12.75" customHeight="1" x14ac:dyDescent="0.25">
      <c r="A24" s="27">
        <v>39</v>
      </c>
      <c r="B24" s="27" t="s">
        <v>24</v>
      </c>
      <c r="C24" s="28">
        <f t="shared" si="2"/>
        <v>49</v>
      </c>
      <c r="D24" s="28">
        <v>0</v>
      </c>
      <c r="E24" s="28">
        <v>4</v>
      </c>
      <c r="F24" s="28">
        <v>19</v>
      </c>
      <c r="G24" s="28">
        <v>26</v>
      </c>
    </row>
    <row r="25" spans="1:7" s="65" customFormat="1" ht="12.75" customHeight="1" x14ac:dyDescent="0.25">
      <c r="A25" s="29"/>
      <c r="B25" s="30" t="s">
        <v>25</v>
      </c>
      <c r="C25" s="31">
        <f>SUM(C5:C18)</f>
        <v>718</v>
      </c>
      <c r="D25" s="31">
        <f>SUM(D5:D18)</f>
        <v>13</v>
      </c>
      <c r="E25" s="31">
        <f>SUM(E5:E18)</f>
        <v>12</v>
      </c>
      <c r="F25" s="31">
        <f>SUM(F5:F18)</f>
        <v>131</v>
      </c>
      <c r="G25" s="31">
        <f>SUM(G5:G18)</f>
        <v>562</v>
      </c>
    </row>
    <row r="26" spans="1:7" ht="12.75" customHeight="1" x14ac:dyDescent="0.25">
      <c r="A26" s="39"/>
      <c r="B26" s="39"/>
      <c r="C26" s="40"/>
      <c r="D26" s="40"/>
      <c r="E26" s="40"/>
      <c r="F26" s="40"/>
      <c r="G26" s="40"/>
    </row>
    <row r="27" spans="1:7" ht="12.75" customHeight="1" x14ac:dyDescent="0.25">
      <c r="A27" s="62"/>
      <c r="B27" s="62" t="s">
        <v>99</v>
      </c>
      <c r="C27" s="63">
        <v>715</v>
      </c>
      <c r="D27" s="63">
        <v>11</v>
      </c>
      <c r="E27" s="63">
        <v>8</v>
      </c>
      <c r="F27" s="63">
        <v>130</v>
      </c>
      <c r="G27" s="63">
        <v>566</v>
      </c>
    </row>
    <row r="28" spans="1:7" ht="12.75" customHeight="1" x14ac:dyDescent="0.25">
      <c r="A28" s="62"/>
      <c r="B28" s="62" t="s">
        <v>98</v>
      </c>
      <c r="C28" s="63">
        <v>693</v>
      </c>
      <c r="D28" s="63">
        <v>8</v>
      </c>
      <c r="E28" s="63">
        <v>6</v>
      </c>
      <c r="F28" s="63">
        <v>131</v>
      </c>
      <c r="G28" s="63">
        <v>548</v>
      </c>
    </row>
    <row r="29" spans="1:7" ht="12.75" customHeight="1" x14ac:dyDescent="0.25">
      <c r="A29" s="62"/>
      <c r="B29" s="62" t="s">
        <v>95</v>
      </c>
      <c r="C29" s="63">
        <v>719</v>
      </c>
      <c r="D29" s="63">
        <v>6</v>
      </c>
      <c r="E29" s="63">
        <v>5</v>
      </c>
      <c r="F29" s="63">
        <v>140</v>
      </c>
      <c r="G29" s="63">
        <v>568</v>
      </c>
    </row>
    <row r="30" spans="1:7" ht="12.75" customHeight="1" x14ac:dyDescent="0.25">
      <c r="A30" s="62"/>
      <c r="B30" s="63" t="s">
        <v>90</v>
      </c>
      <c r="C30" s="63">
        <v>739</v>
      </c>
      <c r="D30" s="63">
        <v>6</v>
      </c>
      <c r="E30" s="63">
        <v>6</v>
      </c>
      <c r="F30" s="63">
        <v>167</v>
      </c>
      <c r="G30" s="63">
        <v>560</v>
      </c>
    </row>
    <row r="31" spans="1:7" ht="12.75" customHeight="1" x14ac:dyDescent="0.25">
      <c r="A31" s="62"/>
      <c r="B31" s="63" t="s">
        <v>91</v>
      </c>
      <c r="C31" s="63">
        <v>830</v>
      </c>
      <c r="D31" s="63">
        <v>7</v>
      </c>
      <c r="E31" s="63">
        <v>11</v>
      </c>
      <c r="F31" s="63">
        <v>143</v>
      </c>
      <c r="G31" s="63">
        <v>669</v>
      </c>
    </row>
    <row r="32" spans="1:7" ht="12.75" customHeight="1" x14ac:dyDescent="0.25">
      <c r="A32" s="62"/>
      <c r="B32" s="62" t="s">
        <v>72</v>
      </c>
      <c r="C32" s="63">
        <v>840</v>
      </c>
      <c r="D32" s="63">
        <v>7</v>
      </c>
      <c r="E32" s="63">
        <v>9</v>
      </c>
      <c r="F32" s="63">
        <v>147</v>
      </c>
      <c r="G32" s="63">
        <v>677</v>
      </c>
    </row>
    <row r="33" spans="1:7" ht="12.75" customHeight="1" x14ac:dyDescent="0.25">
      <c r="A33" s="32"/>
      <c r="B33" s="32" t="s">
        <v>41</v>
      </c>
      <c r="C33" s="41">
        <v>944</v>
      </c>
      <c r="D33" s="41">
        <v>10</v>
      </c>
      <c r="E33" s="41">
        <v>11</v>
      </c>
      <c r="F33" s="41">
        <v>172</v>
      </c>
      <c r="G33" s="41">
        <v>751</v>
      </c>
    </row>
    <row r="34" spans="1:7" ht="12.75" customHeight="1" x14ac:dyDescent="0.25">
      <c r="A34" s="32"/>
      <c r="B34" s="32" t="s">
        <v>40</v>
      </c>
      <c r="C34" s="41">
        <v>970</v>
      </c>
      <c r="D34" s="41">
        <v>5</v>
      </c>
      <c r="E34" s="41">
        <v>5</v>
      </c>
      <c r="F34" s="41">
        <v>156</v>
      </c>
      <c r="G34" s="41">
        <v>804</v>
      </c>
    </row>
    <row r="35" spans="1:7" ht="12.75" customHeight="1" x14ac:dyDescent="0.25">
      <c r="A35" s="32"/>
      <c r="B35" s="32" t="s">
        <v>39</v>
      </c>
      <c r="C35" s="41">
        <v>968</v>
      </c>
      <c r="D35" s="41">
        <v>5</v>
      </c>
      <c r="E35" s="41">
        <v>6</v>
      </c>
      <c r="F35" s="41">
        <v>128</v>
      </c>
      <c r="G35" s="41">
        <v>829</v>
      </c>
    </row>
    <row r="36" spans="1:7" ht="12.75" customHeight="1" x14ac:dyDescent="0.25">
      <c r="A36" s="32"/>
      <c r="B36" s="32" t="s">
        <v>38</v>
      </c>
      <c r="C36" s="41">
        <v>1041</v>
      </c>
      <c r="D36" s="41">
        <v>5</v>
      </c>
      <c r="E36" s="41">
        <v>6</v>
      </c>
      <c r="F36" s="41">
        <v>141</v>
      </c>
      <c r="G36" s="41">
        <v>889</v>
      </c>
    </row>
    <row r="37" spans="1:7" ht="12.75" customHeight="1" x14ac:dyDescent="0.25">
      <c r="A37" s="32"/>
      <c r="B37" s="32" t="s">
        <v>37</v>
      </c>
      <c r="C37" s="41">
        <v>1082</v>
      </c>
      <c r="D37" s="41">
        <v>8</v>
      </c>
      <c r="E37" s="41">
        <v>4</v>
      </c>
      <c r="F37" s="41">
        <v>144</v>
      </c>
      <c r="G37" s="41">
        <v>926</v>
      </c>
    </row>
    <row r="38" spans="1:7" ht="12.75" customHeight="1" x14ac:dyDescent="0.25">
      <c r="A38" s="32"/>
      <c r="B38" s="32" t="s">
        <v>36</v>
      </c>
      <c r="C38" s="41">
        <v>1030</v>
      </c>
      <c r="D38" s="41">
        <v>4</v>
      </c>
      <c r="E38" s="41">
        <v>7</v>
      </c>
      <c r="F38" s="41">
        <v>108</v>
      </c>
      <c r="G38" s="41">
        <v>911</v>
      </c>
    </row>
    <row r="39" spans="1:7" ht="12.75" customHeight="1" x14ac:dyDescent="0.25">
      <c r="A39" s="32"/>
      <c r="B39" s="32" t="s">
        <v>35</v>
      </c>
      <c r="C39" s="41">
        <v>1061</v>
      </c>
      <c r="D39" s="41">
        <v>9</v>
      </c>
      <c r="E39" s="41">
        <v>11</v>
      </c>
      <c r="F39" s="41">
        <v>109</v>
      </c>
      <c r="G39" s="41">
        <v>932</v>
      </c>
    </row>
    <row r="40" spans="1:7" ht="12.75" customHeight="1" x14ac:dyDescent="0.25">
      <c r="A40" s="32"/>
      <c r="B40" s="32" t="s">
        <v>34</v>
      </c>
      <c r="C40" s="41">
        <v>987</v>
      </c>
      <c r="D40" s="41">
        <v>4</v>
      </c>
      <c r="E40" s="41">
        <v>3</v>
      </c>
      <c r="F40" s="41">
        <v>125</v>
      </c>
      <c r="G40" s="41">
        <v>855</v>
      </c>
    </row>
    <row r="41" spans="1:7" ht="12.75" customHeight="1" x14ac:dyDescent="0.25">
      <c r="A41" s="32"/>
      <c r="B41" s="32" t="s">
        <v>33</v>
      </c>
      <c r="C41" s="41">
        <v>985</v>
      </c>
      <c r="D41" s="41">
        <v>9</v>
      </c>
      <c r="E41" s="41">
        <v>4</v>
      </c>
      <c r="F41" s="41">
        <v>121</v>
      </c>
      <c r="G41" s="41">
        <v>851</v>
      </c>
    </row>
    <row r="42" spans="1:7" ht="12.75" customHeight="1" x14ac:dyDescent="0.25">
      <c r="A42" s="32"/>
      <c r="B42" s="32" t="s">
        <v>32</v>
      </c>
      <c r="C42" s="41">
        <v>1010</v>
      </c>
      <c r="D42" s="41">
        <v>3</v>
      </c>
      <c r="E42" s="41">
        <v>10</v>
      </c>
      <c r="F42" s="41">
        <v>146</v>
      </c>
      <c r="G42" s="41">
        <v>851</v>
      </c>
    </row>
    <row r="43" spans="1:7" ht="12.75" customHeight="1" x14ac:dyDescent="0.25">
      <c r="A43" s="33"/>
      <c r="B43" s="33" t="s">
        <v>31</v>
      </c>
      <c r="C43" s="42">
        <v>937</v>
      </c>
      <c r="D43" s="43" t="s">
        <v>30</v>
      </c>
      <c r="E43" s="42">
        <v>3</v>
      </c>
      <c r="F43" s="42">
        <v>160</v>
      </c>
      <c r="G43" s="42">
        <v>774</v>
      </c>
    </row>
  </sheetData>
  <mergeCells count="4">
    <mergeCell ref="A3:B4"/>
    <mergeCell ref="C3:C4"/>
    <mergeCell ref="D3:G3"/>
    <mergeCell ref="A1:G1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49" t="s">
        <v>102</v>
      </c>
      <c r="B1" s="149"/>
      <c r="C1" s="149"/>
      <c r="D1" s="149"/>
      <c r="E1" s="149"/>
      <c r="F1" s="149"/>
      <c r="G1" s="149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44" t="s">
        <v>0</v>
      </c>
      <c r="B3" s="144"/>
      <c r="C3" s="146" t="s">
        <v>3</v>
      </c>
      <c r="D3" s="148" t="s">
        <v>2</v>
      </c>
      <c r="E3" s="148"/>
      <c r="F3" s="148"/>
      <c r="G3" s="148"/>
    </row>
    <row r="4" spans="1:7" x14ac:dyDescent="0.25">
      <c r="A4" s="144"/>
      <c r="B4" s="144"/>
      <c r="C4" s="147"/>
      <c r="D4" s="5" t="s">
        <v>26</v>
      </c>
      <c r="E4" s="5" t="s">
        <v>27</v>
      </c>
      <c r="F4" s="5" t="s">
        <v>28</v>
      </c>
      <c r="G4" s="5" t="s">
        <v>29</v>
      </c>
    </row>
    <row r="5" spans="1:7" s="65" customFormat="1" ht="12.75" customHeight="1" x14ac:dyDescent="0.25">
      <c r="A5" s="95">
        <v>41</v>
      </c>
      <c r="B5" s="96" t="s">
        <v>13</v>
      </c>
      <c r="C5" s="20">
        <f>SUM(D5:G5)</f>
        <v>76</v>
      </c>
      <c r="D5" s="20">
        <v>0</v>
      </c>
      <c r="E5" s="20">
        <v>0</v>
      </c>
      <c r="F5" s="20">
        <v>5</v>
      </c>
      <c r="G5" s="20">
        <v>71</v>
      </c>
    </row>
    <row r="6" spans="1:7" s="65" customFormat="1" ht="12.75" customHeight="1" x14ac:dyDescent="0.25">
      <c r="A6" s="95">
        <v>42</v>
      </c>
      <c r="B6" s="96" t="s">
        <v>14</v>
      </c>
      <c r="C6" s="21">
        <f t="shared" ref="C6:C17" si="0">SUM(D6:G6)</f>
        <v>34</v>
      </c>
      <c r="D6" s="21">
        <v>0</v>
      </c>
      <c r="E6" s="21">
        <v>0</v>
      </c>
      <c r="F6" s="21">
        <v>7</v>
      </c>
      <c r="G6" s="21">
        <v>27</v>
      </c>
    </row>
    <row r="7" spans="1:7" s="65" customFormat="1" ht="12.75" customHeight="1" x14ac:dyDescent="0.25">
      <c r="A7" s="95">
        <v>43</v>
      </c>
      <c r="B7" s="96" t="s">
        <v>15</v>
      </c>
      <c r="C7" s="21">
        <f t="shared" si="0"/>
        <v>32</v>
      </c>
      <c r="D7" s="21">
        <v>0</v>
      </c>
      <c r="E7" s="21">
        <v>0</v>
      </c>
      <c r="F7" s="21">
        <v>8</v>
      </c>
      <c r="G7" s="21">
        <v>24</v>
      </c>
    </row>
    <row r="8" spans="1:7" s="65" customFormat="1" ht="12.75" customHeight="1" x14ac:dyDescent="0.25">
      <c r="A8" s="95">
        <v>44</v>
      </c>
      <c r="B8" s="96" t="s">
        <v>16</v>
      </c>
      <c r="C8" s="21">
        <f t="shared" si="0"/>
        <v>62</v>
      </c>
      <c r="D8" s="21">
        <v>0</v>
      </c>
      <c r="E8" s="21">
        <v>1</v>
      </c>
      <c r="F8" s="21">
        <v>8</v>
      </c>
      <c r="G8" s="21">
        <v>53</v>
      </c>
    </row>
    <row r="9" spans="1:7" s="65" customFormat="1" ht="12.75" customHeight="1" x14ac:dyDescent="0.25">
      <c r="A9" s="95">
        <v>45</v>
      </c>
      <c r="B9" s="96" t="s">
        <v>17</v>
      </c>
      <c r="C9" s="21">
        <f t="shared" si="0"/>
        <v>109</v>
      </c>
      <c r="D9" s="21">
        <v>0</v>
      </c>
      <c r="E9" s="21">
        <v>1</v>
      </c>
      <c r="F9" s="21">
        <v>22</v>
      </c>
      <c r="G9" s="21">
        <v>86</v>
      </c>
    </row>
    <row r="10" spans="1:7" s="65" customFormat="1" ht="12.75" customHeight="1" x14ac:dyDescent="0.25">
      <c r="A10" s="97">
        <v>10</v>
      </c>
      <c r="B10" s="98" t="s">
        <v>5</v>
      </c>
      <c r="C10" s="21">
        <f t="shared" si="0"/>
        <v>15</v>
      </c>
      <c r="D10" s="21">
        <v>0</v>
      </c>
      <c r="E10" s="21">
        <v>0</v>
      </c>
      <c r="F10" s="21">
        <v>3</v>
      </c>
      <c r="G10" s="21">
        <v>12</v>
      </c>
    </row>
    <row r="11" spans="1:7" s="65" customFormat="1" ht="12.75" customHeight="1" x14ac:dyDescent="0.25">
      <c r="A11" s="95">
        <v>25</v>
      </c>
      <c r="B11" s="96" t="s">
        <v>6</v>
      </c>
      <c r="C11" s="21">
        <f t="shared" si="0"/>
        <v>0</v>
      </c>
      <c r="D11" s="21"/>
      <c r="E11" s="21"/>
      <c r="F11" s="21"/>
      <c r="G11" s="21"/>
    </row>
    <row r="12" spans="1:7" s="65" customFormat="1" ht="12.75" customHeight="1" x14ac:dyDescent="0.25">
      <c r="A12" s="95">
        <v>27</v>
      </c>
      <c r="B12" s="96" t="s">
        <v>7</v>
      </c>
      <c r="C12" s="21">
        <f t="shared" si="0"/>
        <v>0</v>
      </c>
      <c r="D12" s="21"/>
      <c r="E12" s="21"/>
      <c r="F12" s="21"/>
      <c r="G12" s="21"/>
    </row>
    <row r="13" spans="1:7" s="65" customFormat="1" ht="12.75" customHeight="1" x14ac:dyDescent="0.25">
      <c r="A13" s="95">
        <v>28</v>
      </c>
      <c r="B13" s="96" t="s">
        <v>8</v>
      </c>
      <c r="C13" s="21">
        <f t="shared" si="0"/>
        <v>20</v>
      </c>
      <c r="D13" s="21">
        <v>0</v>
      </c>
      <c r="E13" s="21">
        <v>0</v>
      </c>
      <c r="F13" s="21">
        <v>11</v>
      </c>
      <c r="G13" s="21">
        <v>9</v>
      </c>
    </row>
    <row r="14" spans="1:7" s="65" customFormat="1" ht="12.75" customHeight="1" x14ac:dyDescent="0.25">
      <c r="A14" s="95">
        <v>29</v>
      </c>
      <c r="B14" s="96" t="s">
        <v>9</v>
      </c>
      <c r="C14" s="21">
        <f t="shared" si="0"/>
        <v>17</v>
      </c>
      <c r="D14" s="21">
        <v>0</v>
      </c>
      <c r="E14" s="21">
        <v>0</v>
      </c>
      <c r="F14" s="21">
        <v>2</v>
      </c>
      <c r="G14" s="21">
        <v>15</v>
      </c>
    </row>
    <row r="15" spans="1:7" s="65" customFormat="1" ht="12.75" customHeight="1" x14ac:dyDescent="0.25">
      <c r="A15" s="95">
        <v>30</v>
      </c>
      <c r="B15" s="96" t="s">
        <v>10</v>
      </c>
      <c r="C15" s="21">
        <f t="shared" si="0"/>
        <v>27</v>
      </c>
      <c r="D15" s="21">
        <v>0</v>
      </c>
      <c r="E15" s="21">
        <v>0</v>
      </c>
      <c r="F15" s="21">
        <v>2</v>
      </c>
      <c r="G15" s="21">
        <v>25</v>
      </c>
    </row>
    <row r="16" spans="1:7" s="65" customFormat="1" ht="12.75" customHeight="1" x14ac:dyDescent="0.25">
      <c r="A16" s="95">
        <v>31</v>
      </c>
      <c r="B16" s="96" t="s">
        <v>11</v>
      </c>
      <c r="C16" s="21">
        <f t="shared" si="0"/>
        <v>36</v>
      </c>
      <c r="D16" s="21">
        <v>4</v>
      </c>
      <c r="E16" s="21">
        <v>2</v>
      </c>
      <c r="F16" s="21">
        <v>9</v>
      </c>
      <c r="G16" s="21">
        <v>21</v>
      </c>
    </row>
    <row r="17" spans="1:7" s="65" customFormat="1" ht="12.75" customHeight="1" x14ac:dyDescent="0.25">
      <c r="A17" s="95">
        <v>32</v>
      </c>
      <c r="B17" s="96" t="s">
        <v>12</v>
      </c>
      <c r="C17" s="21">
        <f t="shared" si="0"/>
        <v>23</v>
      </c>
      <c r="D17" s="21">
        <v>5</v>
      </c>
      <c r="E17" s="21">
        <v>0</v>
      </c>
      <c r="F17" s="21">
        <v>1</v>
      </c>
      <c r="G17" s="21">
        <v>17</v>
      </c>
    </row>
    <row r="18" spans="1:7" s="65" customFormat="1" ht="12.75" customHeight="1" x14ac:dyDescent="0.25">
      <c r="A18" s="22"/>
      <c r="B18" s="22" t="s">
        <v>18</v>
      </c>
      <c r="C18" s="23">
        <f>SUM(C19:C24)</f>
        <v>185</v>
      </c>
      <c r="D18" s="23">
        <f>SUM(D19:D24)</f>
        <v>3</v>
      </c>
      <c r="E18" s="23">
        <f>SUM(E19:E24)</f>
        <v>6</v>
      </c>
      <c r="F18" s="23">
        <f>SUM(F19:F24)</f>
        <v>39</v>
      </c>
      <c r="G18" s="23">
        <f>SUM(G19:G24)</f>
        <v>137</v>
      </c>
    </row>
    <row r="19" spans="1:7" s="65" customFormat="1" ht="12.75" customHeight="1" x14ac:dyDescent="0.25">
      <c r="A19" s="24">
        <v>34</v>
      </c>
      <c r="B19" s="24" t="s">
        <v>19</v>
      </c>
      <c r="C19" s="20">
        <f t="shared" ref="C19:C24" si="1">SUM(D19:G19)</f>
        <v>16</v>
      </c>
      <c r="D19" s="20">
        <v>0</v>
      </c>
      <c r="E19" s="20">
        <v>0</v>
      </c>
      <c r="F19" s="20">
        <v>1</v>
      </c>
      <c r="G19" s="20">
        <v>15</v>
      </c>
    </row>
    <row r="20" spans="1:7" s="65" customFormat="1" ht="12.75" customHeight="1" x14ac:dyDescent="0.25">
      <c r="A20" s="26">
        <v>35</v>
      </c>
      <c r="B20" s="26" t="s">
        <v>20</v>
      </c>
      <c r="C20" s="21">
        <f t="shared" si="1"/>
        <v>0</v>
      </c>
      <c r="D20" s="21"/>
      <c r="E20" s="21"/>
      <c r="F20" s="21"/>
      <c r="G20" s="21"/>
    </row>
    <row r="21" spans="1:7" s="65" customFormat="1" ht="12.75" customHeight="1" x14ac:dyDescent="0.25">
      <c r="A21" s="26">
        <v>36</v>
      </c>
      <c r="B21" s="26" t="s">
        <v>21</v>
      </c>
      <c r="C21" s="21">
        <f t="shared" si="1"/>
        <v>67</v>
      </c>
      <c r="D21" s="21">
        <v>2</v>
      </c>
      <c r="E21" s="21">
        <v>2</v>
      </c>
      <c r="F21" s="21">
        <v>7</v>
      </c>
      <c r="G21" s="21">
        <v>56</v>
      </c>
    </row>
    <row r="22" spans="1:7" s="65" customFormat="1" ht="12.75" customHeight="1" x14ac:dyDescent="0.25">
      <c r="A22" s="26">
        <v>37</v>
      </c>
      <c r="B22" s="26" t="s">
        <v>22</v>
      </c>
      <c r="C22" s="21">
        <f t="shared" si="1"/>
        <v>41</v>
      </c>
      <c r="D22" s="21">
        <v>1</v>
      </c>
      <c r="E22" s="21">
        <v>0</v>
      </c>
      <c r="F22" s="21">
        <v>13</v>
      </c>
      <c r="G22" s="21">
        <v>27</v>
      </c>
    </row>
    <row r="23" spans="1:7" s="65" customFormat="1" ht="12.75" customHeight="1" x14ac:dyDescent="0.25">
      <c r="A23" s="26">
        <v>38</v>
      </c>
      <c r="B23" s="26" t="s">
        <v>23</v>
      </c>
      <c r="C23" s="21">
        <f t="shared" si="1"/>
        <v>16</v>
      </c>
      <c r="D23" s="21">
        <v>0</v>
      </c>
      <c r="E23" s="21">
        <v>0</v>
      </c>
      <c r="F23" s="21">
        <v>1</v>
      </c>
      <c r="G23" s="21">
        <v>15</v>
      </c>
    </row>
    <row r="24" spans="1:7" s="65" customFormat="1" ht="12.75" customHeight="1" x14ac:dyDescent="0.25">
      <c r="A24" s="27">
        <v>39</v>
      </c>
      <c r="B24" s="27" t="s">
        <v>24</v>
      </c>
      <c r="C24" s="28">
        <f t="shared" si="1"/>
        <v>45</v>
      </c>
      <c r="D24" s="28">
        <v>0</v>
      </c>
      <c r="E24" s="28">
        <v>4</v>
      </c>
      <c r="F24" s="28">
        <v>17</v>
      </c>
      <c r="G24" s="28">
        <v>24</v>
      </c>
    </row>
    <row r="25" spans="1:7" s="65" customFormat="1" ht="12.75" customHeight="1" x14ac:dyDescent="0.25">
      <c r="A25" s="29"/>
      <c r="B25" s="30" t="s">
        <v>25</v>
      </c>
      <c r="C25" s="31">
        <f>SUM(C5:C18)</f>
        <v>636</v>
      </c>
      <c r="D25" s="31">
        <f>SUM(D5:D18)</f>
        <v>12</v>
      </c>
      <c r="E25" s="31">
        <f>SUM(E5:E18)</f>
        <v>10</v>
      </c>
      <c r="F25" s="31">
        <f>SUM(F5:F18)</f>
        <v>117</v>
      </c>
      <c r="G25" s="31">
        <f>SUM(G5:G18)</f>
        <v>497</v>
      </c>
    </row>
    <row r="26" spans="1:7" s="65" customFormat="1" ht="12.75" customHeight="1" x14ac:dyDescent="0.25">
      <c r="A26" s="39"/>
      <c r="B26" s="39"/>
      <c r="C26" s="39"/>
      <c r="D26" s="39"/>
      <c r="E26" s="39"/>
      <c r="F26" s="39"/>
      <c r="G26" s="39"/>
    </row>
    <row r="27" spans="1:7" s="65" customFormat="1" ht="12.75" customHeight="1" x14ac:dyDescent="0.25">
      <c r="A27" s="62"/>
      <c r="B27" s="62" t="s">
        <v>99</v>
      </c>
      <c r="C27" s="62">
        <v>631</v>
      </c>
      <c r="D27" s="62">
        <v>10</v>
      </c>
      <c r="E27" s="62">
        <v>6</v>
      </c>
      <c r="F27" s="62">
        <v>117</v>
      </c>
      <c r="G27" s="62">
        <v>498</v>
      </c>
    </row>
    <row r="28" spans="1:7" s="65" customFormat="1" ht="12.75" customHeight="1" x14ac:dyDescent="0.25">
      <c r="A28" s="62"/>
      <c r="B28" s="62" t="s">
        <v>98</v>
      </c>
      <c r="C28" s="62">
        <v>613</v>
      </c>
      <c r="D28" s="62">
        <v>7</v>
      </c>
      <c r="E28" s="62">
        <v>5</v>
      </c>
      <c r="F28" s="62">
        <v>116</v>
      </c>
      <c r="G28" s="62">
        <v>485</v>
      </c>
    </row>
    <row r="29" spans="1:7" s="65" customFormat="1" ht="12.75" customHeight="1" x14ac:dyDescent="0.25">
      <c r="A29" s="62"/>
      <c r="B29" s="62" t="s">
        <v>95</v>
      </c>
      <c r="C29" s="62">
        <v>640</v>
      </c>
      <c r="D29" s="62">
        <v>4</v>
      </c>
      <c r="E29" s="62">
        <v>3</v>
      </c>
      <c r="F29" s="62">
        <v>125</v>
      </c>
      <c r="G29" s="62">
        <v>508</v>
      </c>
    </row>
    <row r="30" spans="1:7" s="65" customFormat="1" ht="12.75" customHeight="1" x14ac:dyDescent="0.2">
      <c r="A30" s="32"/>
      <c r="B30" s="41" t="s">
        <v>90</v>
      </c>
      <c r="C30" s="32">
        <v>657</v>
      </c>
      <c r="D30" s="32">
        <v>5</v>
      </c>
      <c r="E30" s="32">
        <v>5</v>
      </c>
      <c r="F30" s="32">
        <v>151</v>
      </c>
      <c r="G30" s="32">
        <v>496</v>
      </c>
    </row>
    <row r="31" spans="1:7" s="65" customFormat="1" ht="12.75" customHeight="1" x14ac:dyDescent="0.2">
      <c r="A31" s="32"/>
      <c r="B31" s="41" t="s">
        <v>91</v>
      </c>
      <c r="C31" s="32">
        <v>740</v>
      </c>
      <c r="D31" s="32">
        <v>6</v>
      </c>
      <c r="E31" s="32">
        <v>11</v>
      </c>
      <c r="F31" s="32">
        <v>127</v>
      </c>
      <c r="G31" s="32">
        <v>596</v>
      </c>
    </row>
    <row r="32" spans="1:7" s="65" customFormat="1" ht="12.75" customHeight="1" x14ac:dyDescent="0.25">
      <c r="A32" s="32"/>
      <c r="B32" s="32" t="s">
        <v>72</v>
      </c>
      <c r="C32" s="32">
        <v>747</v>
      </c>
      <c r="D32" s="32">
        <v>6</v>
      </c>
      <c r="E32" s="32">
        <v>8</v>
      </c>
      <c r="F32" s="32">
        <v>133</v>
      </c>
      <c r="G32" s="32">
        <v>600</v>
      </c>
    </row>
    <row r="33" spans="1:7" s="65" customFormat="1" ht="12.75" customHeight="1" x14ac:dyDescent="0.25">
      <c r="A33" s="33"/>
      <c r="B33" s="33" t="s">
        <v>41</v>
      </c>
      <c r="C33" s="33">
        <v>828</v>
      </c>
      <c r="D33" s="33">
        <v>9</v>
      </c>
      <c r="E33" s="33">
        <v>9</v>
      </c>
      <c r="F33" s="33">
        <v>155</v>
      </c>
      <c r="G33" s="33">
        <v>655</v>
      </c>
    </row>
  </sheetData>
  <mergeCells count="4">
    <mergeCell ref="A1:G1"/>
    <mergeCell ref="A3:B4"/>
    <mergeCell ref="C3:C4"/>
    <mergeCell ref="D3:G3"/>
  </mergeCells>
  <pageMargins left="0.24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A2" sqref="A2"/>
    </sheetView>
  </sheetViews>
  <sheetFormatPr defaultRowHeight="15" x14ac:dyDescent="0.25"/>
  <cols>
    <col min="1" max="1" width="4.85546875" customWidth="1"/>
    <col min="2" max="2" width="22" bestFit="1" customWidth="1"/>
    <col min="3" max="6" width="13.7109375" customWidth="1"/>
  </cols>
  <sheetData>
    <row r="1" spans="1:6" ht="33.75" customHeight="1" x14ac:dyDescent="0.25">
      <c r="A1" s="150" t="s">
        <v>103</v>
      </c>
      <c r="B1" s="150"/>
      <c r="C1" s="150"/>
      <c r="D1" s="150"/>
      <c r="E1" s="150"/>
      <c r="F1" s="150"/>
    </row>
    <row r="2" spans="1:6" ht="12.75" customHeight="1" x14ac:dyDescent="0.25">
      <c r="A2" s="44"/>
      <c r="B2" s="44"/>
      <c r="C2" s="44"/>
      <c r="D2" s="44"/>
      <c r="E2" s="44"/>
      <c r="F2" s="44"/>
    </row>
    <row r="3" spans="1:6" x14ac:dyDescent="0.25">
      <c r="A3" s="144" t="s">
        <v>0</v>
      </c>
      <c r="B3" s="144"/>
      <c r="C3" s="151" t="s">
        <v>46</v>
      </c>
      <c r="D3" s="152" t="s">
        <v>45</v>
      </c>
      <c r="E3" s="153"/>
      <c r="F3" s="153"/>
    </row>
    <row r="4" spans="1:6" ht="38.25" x14ac:dyDescent="0.25">
      <c r="A4" s="144"/>
      <c r="B4" s="144"/>
      <c r="C4" s="151"/>
      <c r="D4" s="7" t="s">
        <v>44</v>
      </c>
      <c r="E4" s="6" t="s">
        <v>43</v>
      </c>
      <c r="F4" s="6" t="s">
        <v>42</v>
      </c>
    </row>
    <row r="5" spans="1:6" s="65" customFormat="1" ht="12.75" customHeight="1" x14ac:dyDescent="0.25">
      <c r="A5" s="95">
        <v>41</v>
      </c>
      <c r="B5" s="96" t="s">
        <v>13</v>
      </c>
      <c r="C5" s="20">
        <f t="shared" ref="C5:C17" si="0">SUM(D5:F5)</f>
        <v>79</v>
      </c>
      <c r="D5" s="66">
        <v>79</v>
      </c>
      <c r="E5" s="20"/>
      <c r="F5" s="20"/>
    </row>
    <row r="6" spans="1:6" s="65" customFormat="1" ht="12.75" customHeight="1" x14ac:dyDescent="0.25">
      <c r="A6" s="95">
        <v>42</v>
      </c>
      <c r="B6" s="96" t="s">
        <v>14</v>
      </c>
      <c r="C6" s="21">
        <f t="shared" si="0"/>
        <v>38</v>
      </c>
      <c r="D6" s="67">
        <v>24</v>
      </c>
      <c r="E6" s="21"/>
      <c r="F6" s="21">
        <v>14</v>
      </c>
    </row>
    <row r="7" spans="1:6" s="65" customFormat="1" ht="12.75" customHeight="1" x14ac:dyDescent="0.25">
      <c r="A7" s="95">
        <v>43</v>
      </c>
      <c r="B7" s="96" t="s">
        <v>15</v>
      </c>
      <c r="C7" s="21">
        <f t="shared" si="0"/>
        <v>42</v>
      </c>
      <c r="D7" s="67">
        <v>42</v>
      </c>
      <c r="E7" s="21"/>
      <c r="F7" s="21"/>
    </row>
    <row r="8" spans="1:6" s="65" customFormat="1" ht="12.75" customHeight="1" x14ac:dyDescent="0.25">
      <c r="A8" s="95">
        <v>44</v>
      </c>
      <c r="B8" s="96" t="s">
        <v>16</v>
      </c>
      <c r="C8" s="21">
        <f t="shared" si="0"/>
        <v>65</v>
      </c>
      <c r="D8" s="67">
        <v>65</v>
      </c>
      <c r="E8" s="21"/>
      <c r="F8" s="21"/>
    </row>
    <row r="9" spans="1:6" s="65" customFormat="1" ht="12.75" customHeight="1" x14ac:dyDescent="0.25">
      <c r="A9" s="95">
        <v>45</v>
      </c>
      <c r="B9" s="96" t="s">
        <v>17</v>
      </c>
      <c r="C9" s="21">
        <f t="shared" si="0"/>
        <v>124</v>
      </c>
      <c r="D9" s="67">
        <v>106</v>
      </c>
      <c r="E9" s="21"/>
      <c r="F9" s="21">
        <v>18</v>
      </c>
    </row>
    <row r="10" spans="1:6" s="65" customFormat="1" ht="12.75" customHeight="1" x14ac:dyDescent="0.25">
      <c r="A10" s="97">
        <v>10</v>
      </c>
      <c r="B10" s="98" t="s">
        <v>5</v>
      </c>
      <c r="C10" s="21">
        <f t="shared" si="0"/>
        <v>16</v>
      </c>
      <c r="D10" s="67">
        <v>16</v>
      </c>
      <c r="E10" s="21"/>
      <c r="F10" s="21"/>
    </row>
    <row r="11" spans="1:6" s="65" customFormat="1" ht="12.75" customHeight="1" x14ac:dyDescent="0.25">
      <c r="A11" s="95">
        <v>25</v>
      </c>
      <c r="B11" s="96" t="s">
        <v>6</v>
      </c>
      <c r="C11" s="21">
        <f t="shared" si="0"/>
        <v>0</v>
      </c>
      <c r="D11" s="67"/>
      <c r="E11" s="21"/>
      <c r="F11" s="21"/>
    </row>
    <row r="12" spans="1:6" s="65" customFormat="1" ht="12.75" customHeight="1" x14ac:dyDescent="0.25">
      <c r="A12" s="95">
        <v>27</v>
      </c>
      <c r="B12" s="96" t="s">
        <v>7</v>
      </c>
      <c r="C12" s="21">
        <f t="shared" si="0"/>
        <v>0</v>
      </c>
      <c r="D12" s="67"/>
      <c r="E12" s="21"/>
      <c r="F12" s="21"/>
    </row>
    <row r="13" spans="1:6" s="65" customFormat="1" ht="12.75" customHeight="1" x14ac:dyDescent="0.25">
      <c r="A13" s="95">
        <v>28</v>
      </c>
      <c r="B13" s="96" t="s">
        <v>8</v>
      </c>
      <c r="C13" s="21">
        <f t="shared" si="0"/>
        <v>25</v>
      </c>
      <c r="D13" s="67"/>
      <c r="E13" s="21"/>
      <c r="F13" s="21">
        <v>25</v>
      </c>
    </row>
    <row r="14" spans="1:6" s="65" customFormat="1" ht="12.75" customHeight="1" x14ac:dyDescent="0.25">
      <c r="A14" s="95">
        <v>29</v>
      </c>
      <c r="B14" s="96" t="s">
        <v>9</v>
      </c>
      <c r="C14" s="21">
        <f t="shared" si="0"/>
        <v>21</v>
      </c>
      <c r="D14" s="67"/>
      <c r="E14" s="21"/>
      <c r="F14" s="21">
        <v>21</v>
      </c>
    </row>
    <row r="15" spans="1:6" s="65" customFormat="1" ht="12.75" customHeight="1" x14ac:dyDescent="0.25">
      <c r="A15" s="95">
        <v>30</v>
      </c>
      <c r="B15" s="96" t="s">
        <v>10</v>
      </c>
      <c r="C15" s="21">
        <f t="shared" si="0"/>
        <v>28</v>
      </c>
      <c r="D15" s="67"/>
      <c r="E15" s="21"/>
      <c r="F15" s="21">
        <v>28</v>
      </c>
    </row>
    <row r="16" spans="1:6" s="65" customFormat="1" ht="12.75" customHeight="1" x14ac:dyDescent="0.25">
      <c r="A16" s="95">
        <v>31</v>
      </c>
      <c r="B16" s="96" t="s">
        <v>11</v>
      </c>
      <c r="C16" s="21">
        <f t="shared" si="0"/>
        <v>38</v>
      </c>
      <c r="D16" s="67"/>
      <c r="E16" s="21"/>
      <c r="F16" s="21">
        <v>38</v>
      </c>
    </row>
    <row r="17" spans="1:6" s="65" customFormat="1" ht="12.75" customHeight="1" x14ac:dyDescent="0.25">
      <c r="A17" s="95">
        <v>32</v>
      </c>
      <c r="B17" s="96" t="s">
        <v>12</v>
      </c>
      <c r="C17" s="21">
        <f t="shared" si="0"/>
        <v>26</v>
      </c>
      <c r="D17" s="67"/>
      <c r="E17" s="21"/>
      <c r="F17" s="21">
        <v>26</v>
      </c>
    </row>
    <row r="18" spans="1:6" s="65" customFormat="1" ht="12.75" customHeight="1" x14ac:dyDescent="0.25">
      <c r="A18" s="22"/>
      <c r="B18" s="22" t="s">
        <v>18</v>
      </c>
      <c r="C18" s="23">
        <f>SUM(C19:C24)</f>
        <v>216</v>
      </c>
      <c r="D18" s="99">
        <f>SUM(D19:D24)</f>
        <v>53</v>
      </c>
      <c r="E18" s="23">
        <f>SUM(E19:E24)</f>
        <v>0</v>
      </c>
      <c r="F18" s="23">
        <f>SUM(F19:F24)</f>
        <v>163</v>
      </c>
    </row>
    <row r="19" spans="1:6" s="65" customFormat="1" ht="12.75" customHeight="1" x14ac:dyDescent="0.25">
      <c r="A19" s="24">
        <v>34</v>
      </c>
      <c r="B19" s="24" t="s">
        <v>19</v>
      </c>
      <c r="C19" s="25">
        <f t="shared" ref="C19:C24" si="1">SUM(D19:F19)</f>
        <v>20</v>
      </c>
      <c r="D19" s="68">
        <v>20</v>
      </c>
      <c r="E19" s="25"/>
      <c r="F19" s="25"/>
    </row>
    <row r="20" spans="1:6" s="65" customFormat="1" ht="12.75" customHeight="1" x14ac:dyDescent="0.25">
      <c r="A20" s="26">
        <v>35</v>
      </c>
      <c r="B20" s="26" t="s">
        <v>20</v>
      </c>
      <c r="C20" s="21">
        <f t="shared" si="1"/>
        <v>0</v>
      </c>
      <c r="D20" s="67"/>
      <c r="E20" s="21"/>
      <c r="F20" s="21"/>
    </row>
    <row r="21" spans="1:6" s="65" customFormat="1" ht="12.75" customHeight="1" x14ac:dyDescent="0.25">
      <c r="A21" s="26">
        <v>36</v>
      </c>
      <c r="B21" s="26" t="s">
        <v>21</v>
      </c>
      <c r="C21" s="21">
        <f t="shared" si="1"/>
        <v>77</v>
      </c>
      <c r="D21" s="67">
        <v>33</v>
      </c>
      <c r="E21" s="21"/>
      <c r="F21" s="21">
        <v>44</v>
      </c>
    </row>
    <row r="22" spans="1:6" s="65" customFormat="1" ht="12.75" customHeight="1" x14ac:dyDescent="0.25">
      <c r="A22" s="26">
        <v>37</v>
      </c>
      <c r="B22" s="26" t="s">
        <v>22</v>
      </c>
      <c r="C22" s="21">
        <f t="shared" si="1"/>
        <v>45</v>
      </c>
      <c r="D22" s="67"/>
      <c r="E22" s="21"/>
      <c r="F22" s="21">
        <v>45</v>
      </c>
    </row>
    <row r="23" spans="1:6" s="65" customFormat="1" ht="12.75" customHeight="1" x14ac:dyDescent="0.25">
      <c r="A23" s="26">
        <v>38</v>
      </c>
      <c r="B23" s="26" t="s">
        <v>23</v>
      </c>
      <c r="C23" s="21">
        <f t="shared" si="1"/>
        <v>25</v>
      </c>
      <c r="D23" s="67"/>
      <c r="E23" s="21"/>
      <c r="F23" s="21">
        <v>25</v>
      </c>
    </row>
    <row r="24" spans="1:6" s="65" customFormat="1" ht="12.75" customHeight="1" x14ac:dyDescent="0.25">
      <c r="A24" s="27">
        <v>39</v>
      </c>
      <c r="B24" s="27" t="s">
        <v>24</v>
      </c>
      <c r="C24" s="28">
        <f t="shared" si="1"/>
        <v>49</v>
      </c>
      <c r="D24" s="69"/>
      <c r="E24" s="28"/>
      <c r="F24" s="28">
        <v>49</v>
      </c>
    </row>
    <row r="25" spans="1:6" s="65" customFormat="1" ht="12.75" customHeight="1" x14ac:dyDescent="0.25">
      <c r="A25" s="29"/>
      <c r="B25" s="30" t="s">
        <v>25</v>
      </c>
      <c r="C25" s="31">
        <f>SUM(C5:C18)</f>
        <v>718</v>
      </c>
      <c r="D25" s="70">
        <f>SUM(D5:D18)</f>
        <v>385</v>
      </c>
      <c r="E25" s="31">
        <f>SUM(E5:E18)</f>
        <v>0</v>
      </c>
      <c r="F25" s="31">
        <f>SUM(F5:F18)</f>
        <v>333</v>
      </c>
    </row>
    <row r="26" spans="1:6" s="65" customFormat="1" ht="12.75" customHeight="1" x14ac:dyDescent="0.25">
      <c r="A26" s="39"/>
      <c r="B26" s="39"/>
      <c r="C26" s="39"/>
      <c r="D26" s="135"/>
      <c r="E26" s="39"/>
      <c r="F26" s="39"/>
    </row>
    <row r="27" spans="1:6" s="65" customFormat="1" ht="12.75" customHeight="1" x14ac:dyDescent="0.25">
      <c r="A27" s="62"/>
      <c r="B27" s="62" t="s">
        <v>99</v>
      </c>
      <c r="C27" s="62">
        <v>715</v>
      </c>
      <c r="D27" s="136">
        <v>363</v>
      </c>
      <c r="E27" s="62">
        <v>0</v>
      </c>
      <c r="F27" s="62">
        <v>352</v>
      </c>
    </row>
    <row r="28" spans="1:6" s="65" customFormat="1" ht="12.75" customHeight="1" x14ac:dyDescent="0.25">
      <c r="A28" s="62"/>
      <c r="B28" s="62" t="s">
        <v>98</v>
      </c>
      <c r="C28" s="62">
        <v>693</v>
      </c>
      <c r="D28" s="136">
        <v>293</v>
      </c>
      <c r="E28" s="62">
        <v>0</v>
      </c>
      <c r="F28" s="62">
        <v>400</v>
      </c>
    </row>
    <row r="29" spans="1:6" s="65" customFormat="1" ht="12.75" customHeight="1" x14ac:dyDescent="0.25">
      <c r="A29" s="62"/>
      <c r="B29" s="62" t="s">
        <v>95</v>
      </c>
      <c r="C29" s="62">
        <v>719</v>
      </c>
      <c r="D29" s="136">
        <v>263</v>
      </c>
      <c r="E29" s="62">
        <v>0</v>
      </c>
      <c r="F29" s="62">
        <v>456</v>
      </c>
    </row>
    <row r="30" spans="1:6" s="65" customFormat="1" ht="12.75" customHeight="1" x14ac:dyDescent="0.2">
      <c r="A30" s="32"/>
      <c r="B30" s="41" t="s">
        <v>90</v>
      </c>
      <c r="C30" s="32">
        <v>739</v>
      </c>
      <c r="D30" s="137">
        <v>250</v>
      </c>
      <c r="E30" s="32">
        <v>0</v>
      </c>
      <c r="F30" s="32">
        <v>489</v>
      </c>
    </row>
    <row r="31" spans="1:6" s="65" customFormat="1" ht="12.75" customHeight="1" x14ac:dyDescent="0.2">
      <c r="A31" s="32"/>
      <c r="B31" s="41" t="s">
        <v>91</v>
      </c>
      <c r="C31" s="32">
        <v>830</v>
      </c>
      <c r="D31" s="137">
        <v>388</v>
      </c>
      <c r="E31" s="32">
        <v>0</v>
      </c>
      <c r="F31" s="32">
        <v>442</v>
      </c>
    </row>
    <row r="32" spans="1:6" s="65" customFormat="1" ht="12.75" customHeight="1" x14ac:dyDescent="0.2">
      <c r="A32" s="32"/>
      <c r="B32" s="138" t="s">
        <v>72</v>
      </c>
      <c r="C32" s="139">
        <v>840</v>
      </c>
      <c r="D32" s="139">
        <v>439</v>
      </c>
      <c r="E32" s="139">
        <v>0</v>
      </c>
      <c r="F32" s="139">
        <v>401</v>
      </c>
    </row>
    <row r="33" spans="1:6" ht="12.75" customHeight="1" x14ac:dyDescent="0.25">
      <c r="A33" s="37"/>
      <c r="B33" s="33" t="s">
        <v>41</v>
      </c>
      <c r="C33" s="140">
        <v>944</v>
      </c>
      <c r="D33" s="140">
        <v>476</v>
      </c>
      <c r="E33" s="140">
        <v>0</v>
      </c>
      <c r="F33" s="140">
        <v>468</v>
      </c>
    </row>
  </sheetData>
  <mergeCells count="4">
    <mergeCell ref="A1:F1"/>
    <mergeCell ref="A3:B4"/>
    <mergeCell ref="C3:C4"/>
    <mergeCell ref="D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12.75" x14ac:dyDescent="0.2"/>
  <cols>
    <col min="1" max="1" width="5.42578125" style="72" customWidth="1"/>
    <col min="2" max="2" width="22.42578125" style="72" bestFit="1" customWidth="1"/>
    <col min="3" max="6" width="12.7109375" style="72" customWidth="1"/>
    <col min="7" max="16384" width="9.140625" style="72"/>
  </cols>
  <sheetData>
    <row r="1" spans="1:6" ht="15" x14ac:dyDescent="0.25">
      <c r="A1" s="154" t="s">
        <v>101</v>
      </c>
      <c r="B1" s="154"/>
      <c r="C1" s="154"/>
      <c r="D1" s="154"/>
      <c r="E1" s="154"/>
      <c r="F1" s="154"/>
    </row>
    <row r="3" spans="1:6" ht="25.5" x14ac:dyDescent="0.2">
      <c r="A3" s="155" t="s">
        <v>0</v>
      </c>
      <c r="B3" s="155"/>
      <c r="C3" s="73" t="s">
        <v>46</v>
      </c>
      <c r="D3" s="74" t="s">
        <v>73</v>
      </c>
      <c r="E3" s="73" t="s">
        <v>74</v>
      </c>
      <c r="F3" s="73" t="s">
        <v>75</v>
      </c>
    </row>
    <row r="4" spans="1:6" x14ac:dyDescent="0.2">
      <c r="A4" s="95">
        <v>41</v>
      </c>
      <c r="B4" s="96" t="s">
        <v>13</v>
      </c>
      <c r="C4" s="75">
        <f t="shared" ref="C4:C16" si="0">SUM(D4:F4)</f>
        <v>79</v>
      </c>
      <c r="D4" s="76">
        <v>79</v>
      </c>
      <c r="E4" s="76"/>
      <c r="F4" s="76"/>
    </row>
    <row r="5" spans="1:6" x14ac:dyDescent="0.2">
      <c r="A5" s="95">
        <v>42</v>
      </c>
      <c r="B5" s="96" t="s">
        <v>14</v>
      </c>
      <c r="C5" s="77">
        <f t="shared" si="0"/>
        <v>38</v>
      </c>
      <c r="D5" s="78">
        <v>38</v>
      </c>
      <c r="E5" s="79"/>
      <c r="F5" s="78"/>
    </row>
    <row r="6" spans="1:6" x14ac:dyDescent="0.2">
      <c r="A6" s="95">
        <v>43</v>
      </c>
      <c r="B6" s="96" t="s">
        <v>15</v>
      </c>
      <c r="C6" s="77">
        <f t="shared" si="0"/>
        <v>42</v>
      </c>
      <c r="D6" s="77">
        <v>30</v>
      </c>
      <c r="E6" s="78"/>
      <c r="F6" s="78">
        <v>12</v>
      </c>
    </row>
    <row r="7" spans="1:6" x14ac:dyDescent="0.2">
      <c r="A7" s="95">
        <v>44</v>
      </c>
      <c r="B7" s="96" t="s">
        <v>16</v>
      </c>
      <c r="C7" s="77">
        <f t="shared" si="0"/>
        <v>65</v>
      </c>
      <c r="D7" s="78">
        <v>55</v>
      </c>
      <c r="E7" s="78">
        <v>10</v>
      </c>
      <c r="F7" s="78"/>
    </row>
    <row r="8" spans="1:6" x14ac:dyDescent="0.2">
      <c r="A8" s="95">
        <v>45</v>
      </c>
      <c r="B8" s="96" t="s">
        <v>17</v>
      </c>
      <c r="C8" s="77">
        <f t="shared" si="0"/>
        <v>124</v>
      </c>
      <c r="D8" s="78">
        <v>62</v>
      </c>
      <c r="E8" s="78"/>
      <c r="F8" s="79">
        <v>62</v>
      </c>
    </row>
    <row r="9" spans="1:6" x14ac:dyDescent="0.2">
      <c r="A9" s="97">
        <v>10</v>
      </c>
      <c r="B9" s="98" t="s">
        <v>5</v>
      </c>
      <c r="C9" s="77">
        <f t="shared" si="0"/>
        <v>16</v>
      </c>
      <c r="D9" s="80">
        <v>16</v>
      </c>
      <c r="E9" s="78"/>
      <c r="F9" s="78"/>
    </row>
    <row r="10" spans="1:6" x14ac:dyDescent="0.2">
      <c r="A10" s="95">
        <v>25</v>
      </c>
      <c r="B10" s="96" t="s">
        <v>6</v>
      </c>
      <c r="C10" s="77">
        <f t="shared" si="0"/>
        <v>0</v>
      </c>
      <c r="D10" s="78"/>
      <c r="E10" s="78"/>
      <c r="F10" s="78"/>
    </row>
    <row r="11" spans="1:6" x14ac:dyDescent="0.2">
      <c r="A11" s="95">
        <v>27</v>
      </c>
      <c r="B11" s="96" t="s">
        <v>7</v>
      </c>
      <c r="C11" s="77">
        <f t="shared" si="0"/>
        <v>0</v>
      </c>
      <c r="D11" s="80"/>
      <c r="E11" s="79"/>
      <c r="F11" s="78"/>
    </row>
    <row r="12" spans="1:6" x14ac:dyDescent="0.2">
      <c r="A12" s="95">
        <v>28</v>
      </c>
      <c r="B12" s="96" t="s">
        <v>8</v>
      </c>
      <c r="C12" s="77">
        <f t="shared" si="0"/>
        <v>25</v>
      </c>
      <c r="D12" s="78">
        <v>25</v>
      </c>
      <c r="E12" s="78"/>
      <c r="F12" s="79"/>
    </row>
    <row r="13" spans="1:6" x14ac:dyDescent="0.2">
      <c r="A13" s="95">
        <v>29</v>
      </c>
      <c r="B13" s="96" t="s">
        <v>9</v>
      </c>
      <c r="C13" s="77">
        <f t="shared" si="0"/>
        <v>21</v>
      </c>
      <c r="D13" s="78">
        <v>21</v>
      </c>
      <c r="E13" s="78"/>
      <c r="F13" s="78"/>
    </row>
    <row r="14" spans="1:6" x14ac:dyDescent="0.2">
      <c r="A14" s="95">
        <v>30</v>
      </c>
      <c r="B14" s="96" t="s">
        <v>10</v>
      </c>
      <c r="C14" s="77">
        <f t="shared" si="0"/>
        <v>28</v>
      </c>
      <c r="D14" s="78">
        <v>28</v>
      </c>
      <c r="E14" s="78"/>
      <c r="F14" s="79"/>
    </row>
    <row r="15" spans="1:6" x14ac:dyDescent="0.2">
      <c r="A15" s="95">
        <v>31</v>
      </c>
      <c r="B15" s="96" t="s">
        <v>11</v>
      </c>
      <c r="C15" s="77">
        <f t="shared" si="0"/>
        <v>38</v>
      </c>
      <c r="D15" s="81">
        <v>38</v>
      </c>
      <c r="E15" s="78"/>
      <c r="F15" s="79"/>
    </row>
    <row r="16" spans="1:6" x14ac:dyDescent="0.2">
      <c r="A16" s="95">
        <v>32</v>
      </c>
      <c r="B16" s="96" t="s">
        <v>12</v>
      </c>
      <c r="C16" s="77">
        <f t="shared" si="0"/>
        <v>26</v>
      </c>
      <c r="D16" s="81">
        <v>26</v>
      </c>
      <c r="E16" s="78"/>
      <c r="F16" s="78"/>
    </row>
    <row r="17" spans="1:6" x14ac:dyDescent="0.2">
      <c r="A17" s="82"/>
      <c r="B17" s="82" t="s">
        <v>76</v>
      </c>
      <c r="C17" s="83">
        <f>SUM(C18:C23)</f>
        <v>216</v>
      </c>
      <c r="D17" s="83">
        <f>SUM(D18:D23)</f>
        <v>183</v>
      </c>
      <c r="E17" s="83">
        <f>SUM(E18:E23)</f>
        <v>0</v>
      </c>
      <c r="F17" s="83">
        <f>SUM(F18:F23)</f>
        <v>33</v>
      </c>
    </row>
    <row r="18" spans="1:6" x14ac:dyDescent="0.2">
      <c r="A18" s="84" t="s">
        <v>77</v>
      </c>
      <c r="B18" s="84" t="s">
        <v>78</v>
      </c>
      <c r="C18" s="75">
        <f t="shared" ref="C18:C23" si="1">SUM(D18:F18)</f>
        <v>20</v>
      </c>
      <c r="D18" s="76">
        <v>20</v>
      </c>
      <c r="E18" s="76"/>
      <c r="F18" s="85"/>
    </row>
    <row r="19" spans="1:6" x14ac:dyDescent="0.2">
      <c r="A19" s="86" t="s">
        <v>79</v>
      </c>
      <c r="B19" s="86" t="s">
        <v>80</v>
      </c>
      <c r="C19" s="77">
        <f t="shared" si="1"/>
        <v>0</v>
      </c>
      <c r="D19" s="78"/>
      <c r="E19" s="79"/>
      <c r="F19" s="79"/>
    </row>
    <row r="20" spans="1:6" x14ac:dyDescent="0.2">
      <c r="A20" s="86" t="s">
        <v>81</v>
      </c>
      <c r="B20" s="86" t="s">
        <v>82</v>
      </c>
      <c r="C20" s="77">
        <f t="shared" si="1"/>
        <v>77</v>
      </c>
      <c r="D20" s="78">
        <v>44</v>
      </c>
      <c r="E20" s="78"/>
      <c r="F20" s="79">
        <v>33</v>
      </c>
    </row>
    <row r="21" spans="1:6" x14ac:dyDescent="0.2">
      <c r="A21" s="86" t="s">
        <v>83</v>
      </c>
      <c r="B21" s="86" t="s">
        <v>84</v>
      </c>
      <c r="C21" s="77">
        <f t="shared" si="1"/>
        <v>45</v>
      </c>
      <c r="D21" s="77">
        <v>45</v>
      </c>
      <c r="E21" s="78"/>
      <c r="F21" s="79"/>
    </row>
    <row r="22" spans="1:6" x14ac:dyDescent="0.2">
      <c r="A22" s="86" t="s">
        <v>85</v>
      </c>
      <c r="B22" s="86" t="s">
        <v>86</v>
      </c>
      <c r="C22" s="77">
        <f t="shared" si="1"/>
        <v>25</v>
      </c>
      <c r="D22" s="78">
        <v>25</v>
      </c>
      <c r="E22" s="78"/>
      <c r="F22" s="79"/>
    </row>
    <row r="23" spans="1:6" x14ac:dyDescent="0.2">
      <c r="A23" s="87" t="s">
        <v>87</v>
      </c>
      <c r="B23" s="87" t="s">
        <v>88</v>
      </c>
      <c r="C23" s="88">
        <f t="shared" si="1"/>
        <v>49</v>
      </c>
      <c r="D23" s="89">
        <v>49</v>
      </c>
      <c r="E23" s="89"/>
      <c r="F23" s="89"/>
    </row>
    <row r="24" spans="1:6" x14ac:dyDescent="0.2">
      <c r="A24" s="90"/>
      <c r="B24" s="91" t="s">
        <v>89</v>
      </c>
      <c r="C24" s="92">
        <f>SUM(C4:C17)</f>
        <v>718</v>
      </c>
      <c r="D24" s="92">
        <f>SUM(D4:D17)</f>
        <v>601</v>
      </c>
      <c r="E24" s="92">
        <f>SUM(E4:E17)</f>
        <v>10</v>
      </c>
      <c r="F24" s="92">
        <f>SUM(F4:F17)</f>
        <v>107</v>
      </c>
    </row>
    <row r="25" spans="1:6" x14ac:dyDescent="0.2">
      <c r="A25" s="100"/>
      <c r="B25" s="100"/>
      <c r="C25" s="100"/>
      <c r="D25" s="100"/>
      <c r="E25" s="100"/>
      <c r="F25" s="100"/>
    </row>
    <row r="26" spans="1:6" x14ac:dyDescent="0.2">
      <c r="A26" s="123"/>
      <c r="B26" s="123" t="s">
        <v>99</v>
      </c>
      <c r="C26" s="123">
        <v>715</v>
      </c>
      <c r="D26" s="123">
        <v>619</v>
      </c>
      <c r="E26" s="123">
        <v>11</v>
      </c>
      <c r="F26" s="123">
        <v>85</v>
      </c>
    </row>
    <row r="27" spans="1:6" x14ac:dyDescent="0.2">
      <c r="A27" s="123"/>
      <c r="B27" s="123" t="s">
        <v>98</v>
      </c>
      <c r="C27" s="123">
        <v>693</v>
      </c>
      <c r="D27" s="123">
        <v>632</v>
      </c>
      <c r="E27" s="123">
        <v>11</v>
      </c>
      <c r="F27" s="123">
        <v>50</v>
      </c>
    </row>
    <row r="28" spans="1:6" x14ac:dyDescent="0.2">
      <c r="A28" s="123"/>
      <c r="B28" s="123" t="s">
        <v>95</v>
      </c>
      <c r="C28" s="123">
        <v>719</v>
      </c>
      <c r="D28" s="123">
        <v>669</v>
      </c>
      <c r="E28" s="123">
        <v>13</v>
      </c>
      <c r="F28" s="123">
        <v>37</v>
      </c>
    </row>
    <row r="29" spans="1:6" x14ac:dyDescent="0.2">
      <c r="A29" s="101"/>
      <c r="B29" s="41" t="s">
        <v>90</v>
      </c>
      <c r="C29" s="101">
        <v>739</v>
      </c>
      <c r="D29" s="101">
        <v>699</v>
      </c>
      <c r="E29" s="101">
        <v>13</v>
      </c>
      <c r="F29" s="101">
        <v>27</v>
      </c>
    </row>
    <row r="30" spans="1:6" x14ac:dyDescent="0.2">
      <c r="A30" s="102"/>
      <c r="B30" s="42" t="s">
        <v>91</v>
      </c>
      <c r="C30" s="102">
        <v>830</v>
      </c>
      <c r="D30" s="102">
        <v>801</v>
      </c>
      <c r="E30" s="102">
        <v>11</v>
      </c>
      <c r="F30" s="102">
        <v>18</v>
      </c>
    </row>
  </sheetData>
  <mergeCells count="2">
    <mergeCell ref="A1:F1"/>
    <mergeCell ref="A3:B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A2" sqref="A2"/>
    </sheetView>
  </sheetViews>
  <sheetFormatPr defaultRowHeight="12.75" x14ac:dyDescent="0.2"/>
  <cols>
    <col min="1" max="1" width="5.42578125" style="9" customWidth="1"/>
    <col min="2" max="2" width="20.42578125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156" t="s">
        <v>104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3" ht="12.75" customHeight="1" x14ac:dyDescent="0.2"/>
    <row r="3" spans="1:13" ht="81" customHeight="1" x14ac:dyDescent="0.2">
      <c r="A3" s="157" t="s">
        <v>71</v>
      </c>
      <c r="B3" s="157"/>
      <c r="C3" s="94" t="s">
        <v>3</v>
      </c>
      <c r="D3" s="94" t="s">
        <v>92</v>
      </c>
      <c r="E3" s="94" t="s">
        <v>93</v>
      </c>
      <c r="F3" s="94" t="s">
        <v>70</v>
      </c>
      <c r="G3" s="94" t="s">
        <v>69</v>
      </c>
      <c r="H3" s="94" t="s">
        <v>68</v>
      </c>
      <c r="I3" s="94" t="s">
        <v>67</v>
      </c>
      <c r="J3" s="105" t="s">
        <v>66</v>
      </c>
      <c r="K3" s="127" t="s">
        <v>96</v>
      </c>
      <c r="L3" s="93" t="s">
        <v>94</v>
      </c>
    </row>
    <row r="4" spans="1:13" ht="9.75" customHeight="1" x14ac:dyDescent="0.2">
      <c r="A4" s="19"/>
      <c r="B4" s="19"/>
      <c r="C4" s="18" t="s">
        <v>65</v>
      </c>
      <c r="D4" s="17" t="s">
        <v>64</v>
      </c>
      <c r="E4" s="17" t="s">
        <v>63</v>
      </c>
      <c r="F4" s="17" t="s">
        <v>62</v>
      </c>
      <c r="G4" s="17" t="s">
        <v>61</v>
      </c>
      <c r="H4" s="17" t="s">
        <v>60</v>
      </c>
      <c r="I4" s="17" t="s">
        <v>59</v>
      </c>
      <c r="J4" s="106" t="s">
        <v>58</v>
      </c>
      <c r="K4" s="128" t="s">
        <v>57</v>
      </c>
      <c r="L4" s="109" t="s">
        <v>97</v>
      </c>
    </row>
    <row r="5" spans="1:13" ht="12.75" customHeight="1" x14ac:dyDescent="0.2">
      <c r="A5" s="95">
        <v>41</v>
      </c>
      <c r="B5" s="96" t="s">
        <v>13</v>
      </c>
      <c r="C5" s="16">
        <f t="shared" ref="C5:C10" si="0">SUM(D5:F5,H5,J5)</f>
        <v>79</v>
      </c>
      <c r="D5" s="48">
        <v>0</v>
      </c>
      <c r="E5" s="48">
        <v>0</v>
      </c>
      <c r="F5" s="48">
        <v>0</v>
      </c>
      <c r="G5" s="48">
        <v>0</v>
      </c>
      <c r="H5" s="48">
        <v>76</v>
      </c>
      <c r="I5" s="48">
        <v>33</v>
      </c>
      <c r="J5" s="53">
        <v>3</v>
      </c>
      <c r="K5" s="132">
        <v>0</v>
      </c>
      <c r="L5" s="110">
        <v>0</v>
      </c>
      <c r="M5" s="11"/>
    </row>
    <row r="6" spans="1:13" ht="12.75" customHeight="1" x14ac:dyDescent="0.2">
      <c r="A6" s="95">
        <v>42</v>
      </c>
      <c r="B6" s="96" t="s">
        <v>14</v>
      </c>
      <c r="C6" s="13">
        <f t="shared" si="0"/>
        <v>38</v>
      </c>
      <c r="D6" s="49">
        <v>0</v>
      </c>
      <c r="E6" s="49">
        <v>0</v>
      </c>
      <c r="F6" s="49">
        <v>0</v>
      </c>
      <c r="G6" s="49">
        <v>0</v>
      </c>
      <c r="H6" s="49">
        <v>38</v>
      </c>
      <c r="I6" s="49">
        <v>18</v>
      </c>
      <c r="J6" s="49">
        <v>0</v>
      </c>
      <c r="K6" s="133">
        <v>0</v>
      </c>
      <c r="L6" s="111">
        <v>0</v>
      </c>
      <c r="M6" s="11"/>
    </row>
    <row r="7" spans="1:13" ht="12.75" customHeight="1" x14ac:dyDescent="0.2">
      <c r="A7" s="95">
        <v>43</v>
      </c>
      <c r="B7" s="96" t="s">
        <v>15</v>
      </c>
      <c r="C7" s="15">
        <f t="shared" si="0"/>
        <v>42</v>
      </c>
      <c r="D7" s="49">
        <v>0</v>
      </c>
      <c r="E7" s="49">
        <v>0</v>
      </c>
      <c r="F7" s="49">
        <v>0</v>
      </c>
      <c r="G7" s="49">
        <v>0</v>
      </c>
      <c r="H7" s="49">
        <v>42</v>
      </c>
      <c r="I7" s="49">
        <v>19</v>
      </c>
      <c r="J7" s="49">
        <v>0</v>
      </c>
      <c r="K7" s="133">
        <v>0</v>
      </c>
      <c r="L7" s="111">
        <v>1</v>
      </c>
      <c r="M7" s="11"/>
    </row>
    <row r="8" spans="1:13" ht="12.75" customHeight="1" x14ac:dyDescent="0.2">
      <c r="A8" s="95">
        <v>44</v>
      </c>
      <c r="B8" s="96" t="s">
        <v>16</v>
      </c>
      <c r="C8" s="15">
        <f t="shared" si="0"/>
        <v>65</v>
      </c>
      <c r="D8" s="49">
        <v>0</v>
      </c>
      <c r="E8" s="49">
        <v>0</v>
      </c>
      <c r="F8" s="49">
        <v>0</v>
      </c>
      <c r="G8" s="49">
        <v>0</v>
      </c>
      <c r="H8" s="49">
        <v>65</v>
      </c>
      <c r="I8" s="49">
        <v>19</v>
      </c>
      <c r="J8" s="49">
        <v>0</v>
      </c>
      <c r="K8" s="133">
        <v>0</v>
      </c>
      <c r="L8" s="111">
        <v>0</v>
      </c>
      <c r="M8" s="11"/>
    </row>
    <row r="9" spans="1:13" ht="12.75" customHeight="1" x14ac:dyDescent="0.2">
      <c r="A9" s="95">
        <v>45</v>
      </c>
      <c r="B9" s="96" t="s">
        <v>17</v>
      </c>
      <c r="C9" s="45">
        <f t="shared" si="0"/>
        <v>124</v>
      </c>
      <c r="D9" s="49">
        <v>0</v>
      </c>
      <c r="E9" s="49">
        <v>0</v>
      </c>
      <c r="F9" s="49">
        <v>1</v>
      </c>
      <c r="G9" s="49">
        <v>0</v>
      </c>
      <c r="H9" s="49">
        <v>118</v>
      </c>
      <c r="I9" s="49">
        <v>72</v>
      </c>
      <c r="J9" s="49">
        <v>5</v>
      </c>
      <c r="K9" s="133">
        <v>0</v>
      </c>
      <c r="L9" s="111">
        <v>5</v>
      </c>
      <c r="M9" s="11"/>
    </row>
    <row r="10" spans="1:13" ht="12.75" customHeight="1" x14ac:dyDescent="0.2">
      <c r="A10" s="97">
        <v>10</v>
      </c>
      <c r="B10" s="98" t="s">
        <v>5</v>
      </c>
      <c r="C10" s="15">
        <f t="shared" si="0"/>
        <v>16</v>
      </c>
      <c r="D10" s="49">
        <v>0</v>
      </c>
      <c r="E10" s="49">
        <v>0</v>
      </c>
      <c r="F10" s="49">
        <v>0</v>
      </c>
      <c r="G10" s="49">
        <v>0</v>
      </c>
      <c r="H10" s="49">
        <v>16</v>
      </c>
      <c r="I10" s="49">
        <v>14</v>
      </c>
      <c r="J10" s="49">
        <v>0</v>
      </c>
      <c r="K10" s="133">
        <v>0</v>
      </c>
      <c r="L10" s="111">
        <v>0</v>
      </c>
      <c r="M10" s="11"/>
    </row>
    <row r="11" spans="1:13" ht="12.75" customHeight="1" x14ac:dyDescent="0.2">
      <c r="A11" s="95">
        <v>25</v>
      </c>
      <c r="B11" s="96" t="s">
        <v>6</v>
      </c>
      <c r="C11" s="46">
        <v>0</v>
      </c>
      <c r="D11" s="49"/>
      <c r="E11" s="49"/>
      <c r="F11" s="49"/>
      <c r="G11" s="49"/>
      <c r="H11" s="49"/>
      <c r="I11" s="49"/>
      <c r="J11" s="49"/>
      <c r="K11" s="133"/>
      <c r="L11" s="111"/>
      <c r="M11" s="11"/>
    </row>
    <row r="12" spans="1:13" ht="12.75" customHeight="1" x14ac:dyDescent="0.2">
      <c r="A12" s="95">
        <v>27</v>
      </c>
      <c r="B12" s="96" t="s">
        <v>7</v>
      </c>
      <c r="C12" s="15">
        <v>0</v>
      </c>
      <c r="D12" s="49"/>
      <c r="E12" s="49"/>
      <c r="F12" s="49"/>
      <c r="G12" s="49"/>
      <c r="H12" s="49"/>
      <c r="I12" s="49"/>
      <c r="J12" s="49"/>
      <c r="K12" s="133"/>
      <c r="L12" s="111"/>
      <c r="M12" s="11"/>
    </row>
    <row r="13" spans="1:13" ht="12.75" customHeight="1" x14ac:dyDescent="0.2">
      <c r="A13" s="95">
        <v>28</v>
      </c>
      <c r="B13" s="96" t="s">
        <v>8</v>
      </c>
      <c r="C13" s="15">
        <f>SUM(D13:F13,H13,J13)</f>
        <v>25</v>
      </c>
      <c r="D13" s="49">
        <v>0</v>
      </c>
      <c r="E13" s="49">
        <v>0</v>
      </c>
      <c r="F13" s="49">
        <v>0</v>
      </c>
      <c r="G13" s="49">
        <v>0</v>
      </c>
      <c r="H13" s="49">
        <v>25</v>
      </c>
      <c r="I13" s="49">
        <v>7</v>
      </c>
      <c r="J13" s="49">
        <v>0</v>
      </c>
      <c r="K13" s="133">
        <v>0</v>
      </c>
      <c r="L13" s="111">
        <v>0</v>
      </c>
      <c r="M13" s="11"/>
    </row>
    <row r="14" spans="1:13" ht="12.75" customHeight="1" x14ac:dyDescent="0.2">
      <c r="A14" s="95">
        <v>29</v>
      </c>
      <c r="B14" s="96" t="s">
        <v>9</v>
      </c>
      <c r="C14" s="13">
        <f>SUM(D14:F14,H14,J14)</f>
        <v>21</v>
      </c>
      <c r="D14" s="49">
        <v>0</v>
      </c>
      <c r="E14" s="49">
        <v>0</v>
      </c>
      <c r="F14" s="49">
        <v>0</v>
      </c>
      <c r="G14" s="49">
        <v>0</v>
      </c>
      <c r="H14" s="49">
        <v>20</v>
      </c>
      <c r="I14" s="49">
        <v>0</v>
      </c>
      <c r="J14" s="49">
        <v>1</v>
      </c>
      <c r="K14" s="133">
        <v>0</v>
      </c>
      <c r="L14" s="111">
        <v>0</v>
      </c>
      <c r="M14" s="11"/>
    </row>
    <row r="15" spans="1:13" ht="12.75" customHeight="1" x14ac:dyDescent="0.2">
      <c r="A15" s="95">
        <v>30</v>
      </c>
      <c r="B15" s="96" t="s">
        <v>10</v>
      </c>
      <c r="C15" s="13">
        <f>SUM(D15:F15,H15,J15)</f>
        <v>28</v>
      </c>
      <c r="D15" s="49">
        <v>0</v>
      </c>
      <c r="E15" s="49">
        <v>0</v>
      </c>
      <c r="F15" s="49">
        <v>0</v>
      </c>
      <c r="G15" s="49">
        <v>0</v>
      </c>
      <c r="H15" s="49">
        <v>28</v>
      </c>
      <c r="I15" s="49">
        <v>16</v>
      </c>
      <c r="J15" s="49">
        <v>0</v>
      </c>
      <c r="K15" s="133">
        <v>0</v>
      </c>
      <c r="L15" s="111">
        <v>1</v>
      </c>
      <c r="M15" s="11"/>
    </row>
    <row r="16" spans="1:13" ht="12.75" customHeight="1" x14ac:dyDescent="0.2">
      <c r="A16" s="95">
        <v>31</v>
      </c>
      <c r="B16" s="96" t="s">
        <v>11</v>
      </c>
      <c r="C16" s="13">
        <f>SUM(D16:F16,H16,J16)</f>
        <v>38</v>
      </c>
      <c r="D16" s="49">
        <v>0</v>
      </c>
      <c r="E16" s="49">
        <v>0</v>
      </c>
      <c r="F16" s="49">
        <v>0</v>
      </c>
      <c r="G16" s="49">
        <v>0</v>
      </c>
      <c r="H16" s="49">
        <v>36</v>
      </c>
      <c r="I16" s="49">
        <v>24</v>
      </c>
      <c r="J16" s="49">
        <v>2</v>
      </c>
      <c r="K16" s="133">
        <v>0</v>
      </c>
      <c r="L16" s="111">
        <v>0</v>
      </c>
      <c r="M16" s="11"/>
    </row>
    <row r="17" spans="1:13" ht="12.75" customHeight="1" x14ac:dyDescent="0.2">
      <c r="A17" s="95">
        <v>32</v>
      </c>
      <c r="B17" s="96" t="s">
        <v>12</v>
      </c>
      <c r="C17" s="13">
        <f>SUM(D17:F17,H17,J17)</f>
        <v>26</v>
      </c>
      <c r="D17" s="49">
        <v>0</v>
      </c>
      <c r="E17" s="49">
        <v>0</v>
      </c>
      <c r="F17" s="49">
        <v>0</v>
      </c>
      <c r="G17" s="49">
        <v>0</v>
      </c>
      <c r="H17" s="49">
        <v>23</v>
      </c>
      <c r="I17" s="49">
        <v>7</v>
      </c>
      <c r="J17" s="49">
        <v>3</v>
      </c>
      <c r="K17" s="133">
        <v>1</v>
      </c>
      <c r="L17" s="111">
        <v>10</v>
      </c>
      <c r="M17" s="11"/>
    </row>
    <row r="18" spans="1:13" ht="12.75" customHeight="1" x14ac:dyDescent="0.2">
      <c r="A18" s="50"/>
      <c r="B18" s="50" t="s">
        <v>18</v>
      </c>
      <c r="C18" s="47">
        <f t="shared" ref="C18:L18" si="1">SUM(C19:C24)</f>
        <v>216</v>
      </c>
      <c r="D18" s="51">
        <f t="shared" si="1"/>
        <v>0</v>
      </c>
      <c r="E18" s="51">
        <f t="shared" si="1"/>
        <v>0</v>
      </c>
      <c r="F18" s="51">
        <f t="shared" si="1"/>
        <v>1</v>
      </c>
      <c r="G18" s="51">
        <f t="shared" si="1"/>
        <v>1</v>
      </c>
      <c r="H18" s="51">
        <f t="shared" si="1"/>
        <v>195</v>
      </c>
      <c r="I18" s="51">
        <f t="shared" si="1"/>
        <v>105</v>
      </c>
      <c r="J18" s="107">
        <f t="shared" si="1"/>
        <v>20</v>
      </c>
      <c r="K18" s="107">
        <f t="shared" si="1"/>
        <v>0</v>
      </c>
      <c r="L18" s="112">
        <f t="shared" si="1"/>
        <v>18</v>
      </c>
      <c r="M18" s="11"/>
    </row>
    <row r="19" spans="1:13" ht="12.75" customHeight="1" x14ac:dyDescent="0.2">
      <c r="A19" s="52">
        <v>34</v>
      </c>
      <c r="B19" s="52" t="s">
        <v>19</v>
      </c>
      <c r="C19" s="14">
        <f t="shared" ref="C19:C24" si="2">SUM(D19:F19,H19,J19)</f>
        <v>20</v>
      </c>
      <c r="D19" s="53">
        <v>0</v>
      </c>
      <c r="E19" s="53">
        <v>0</v>
      </c>
      <c r="F19" s="53">
        <v>0</v>
      </c>
      <c r="G19" s="53">
        <v>0</v>
      </c>
      <c r="H19" s="53">
        <v>20</v>
      </c>
      <c r="I19" s="53">
        <v>14</v>
      </c>
      <c r="J19" s="53">
        <v>0</v>
      </c>
      <c r="K19" s="132">
        <v>0</v>
      </c>
      <c r="L19" s="113">
        <v>0</v>
      </c>
      <c r="M19" s="11"/>
    </row>
    <row r="20" spans="1:13" ht="12.75" customHeight="1" x14ac:dyDescent="0.2">
      <c r="A20" s="54">
        <v>35</v>
      </c>
      <c r="B20" s="54" t="s">
        <v>20</v>
      </c>
      <c r="C20" s="13">
        <f t="shared" si="2"/>
        <v>0</v>
      </c>
      <c r="D20" s="49"/>
      <c r="E20" s="49"/>
      <c r="F20" s="49"/>
      <c r="G20" s="49"/>
      <c r="H20" s="49"/>
      <c r="I20" s="49"/>
      <c r="J20" s="49"/>
      <c r="K20" s="133"/>
      <c r="L20" s="111"/>
      <c r="M20" s="11"/>
    </row>
    <row r="21" spans="1:13" ht="12.75" customHeight="1" x14ac:dyDescent="0.2">
      <c r="A21" s="54">
        <v>36</v>
      </c>
      <c r="B21" s="54" t="s">
        <v>21</v>
      </c>
      <c r="C21" s="13">
        <f t="shared" si="2"/>
        <v>77</v>
      </c>
      <c r="D21" s="49">
        <v>0</v>
      </c>
      <c r="E21" s="49">
        <v>0</v>
      </c>
      <c r="F21" s="49">
        <v>0</v>
      </c>
      <c r="G21" s="49">
        <v>0</v>
      </c>
      <c r="H21" s="49">
        <v>63</v>
      </c>
      <c r="I21" s="49">
        <v>41</v>
      </c>
      <c r="J21" s="49">
        <v>14</v>
      </c>
      <c r="K21" s="133">
        <v>0</v>
      </c>
      <c r="L21" s="111">
        <v>0</v>
      </c>
      <c r="M21" s="11"/>
    </row>
    <row r="22" spans="1:13" ht="12.75" customHeight="1" x14ac:dyDescent="0.2">
      <c r="A22" s="54">
        <v>37</v>
      </c>
      <c r="B22" s="54" t="s">
        <v>22</v>
      </c>
      <c r="C22" s="13">
        <f t="shared" si="2"/>
        <v>45</v>
      </c>
      <c r="D22" s="49">
        <v>0</v>
      </c>
      <c r="E22" s="49">
        <v>0</v>
      </c>
      <c r="F22" s="49">
        <v>0</v>
      </c>
      <c r="G22" s="49">
        <v>0</v>
      </c>
      <c r="H22" s="49">
        <v>45</v>
      </c>
      <c r="I22" s="49">
        <v>22</v>
      </c>
      <c r="J22" s="49">
        <v>0</v>
      </c>
      <c r="K22" s="133">
        <v>0</v>
      </c>
      <c r="L22" s="111">
        <v>1</v>
      </c>
      <c r="M22" s="11"/>
    </row>
    <row r="23" spans="1:13" ht="12.75" customHeight="1" x14ac:dyDescent="0.2">
      <c r="A23" s="54">
        <v>38</v>
      </c>
      <c r="B23" s="54" t="s">
        <v>23</v>
      </c>
      <c r="C23" s="13">
        <f t="shared" si="2"/>
        <v>25</v>
      </c>
      <c r="D23" s="49">
        <v>0</v>
      </c>
      <c r="E23" s="49">
        <v>0</v>
      </c>
      <c r="F23" s="49">
        <v>0</v>
      </c>
      <c r="G23" s="49">
        <v>0</v>
      </c>
      <c r="H23" s="49">
        <v>22</v>
      </c>
      <c r="I23" s="49">
        <v>0</v>
      </c>
      <c r="J23" s="49">
        <v>3</v>
      </c>
      <c r="K23" s="133">
        <v>0</v>
      </c>
      <c r="L23" s="111">
        <v>17</v>
      </c>
      <c r="M23" s="11"/>
    </row>
    <row r="24" spans="1:13" ht="12.75" customHeight="1" x14ac:dyDescent="0.2">
      <c r="A24" s="55">
        <v>39</v>
      </c>
      <c r="B24" s="55" t="s">
        <v>24</v>
      </c>
      <c r="C24" s="12">
        <f t="shared" si="2"/>
        <v>49</v>
      </c>
      <c r="D24" s="56">
        <v>0</v>
      </c>
      <c r="E24" s="56">
        <v>0</v>
      </c>
      <c r="F24" s="56">
        <v>1</v>
      </c>
      <c r="G24" s="56">
        <v>1</v>
      </c>
      <c r="H24" s="56">
        <v>45</v>
      </c>
      <c r="I24" s="56">
        <v>28</v>
      </c>
      <c r="J24" s="56">
        <v>3</v>
      </c>
      <c r="K24" s="134">
        <v>0</v>
      </c>
      <c r="L24" s="114">
        <v>0</v>
      </c>
      <c r="M24" s="11"/>
    </row>
    <row r="25" spans="1:13" ht="12.75" customHeight="1" x14ac:dyDescent="0.2">
      <c r="A25" s="57"/>
      <c r="B25" s="58" t="s">
        <v>25</v>
      </c>
      <c r="C25" s="59">
        <f t="shared" ref="C25:L25" si="3">SUM(C5:C18)</f>
        <v>718</v>
      </c>
      <c r="D25" s="59">
        <f t="shared" si="3"/>
        <v>0</v>
      </c>
      <c r="E25" s="59">
        <f t="shared" si="3"/>
        <v>0</v>
      </c>
      <c r="F25" s="59">
        <f t="shared" si="3"/>
        <v>2</v>
      </c>
      <c r="G25" s="59">
        <f t="shared" si="3"/>
        <v>1</v>
      </c>
      <c r="H25" s="59">
        <f t="shared" si="3"/>
        <v>682</v>
      </c>
      <c r="I25" s="59">
        <f t="shared" si="3"/>
        <v>334</v>
      </c>
      <c r="J25" s="108">
        <f t="shared" si="3"/>
        <v>34</v>
      </c>
      <c r="K25" s="108">
        <f t="shared" si="3"/>
        <v>1</v>
      </c>
      <c r="L25" s="115">
        <f t="shared" si="3"/>
        <v>35</v>
      </c>
      <c r="M25" s="11"/>
    </row>
    <row r="26" spans="1:13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29"/>
      <c r="L26" s="116"/>
    </row>
    <row r="27" spans="1:13" x14ac:dyDescent="0.2">
      <c r="A27" s="124"/>
      <c r="B27" s="124" t="s">
        <v>99</v>
      </c>
      <c r="C27" s="124">
        <v>715</v>
      </c>
      <c r="D27" s="124">
        <v>0</v>
      </c>
      <c r="E27" s="124">
        <v>0</v>
      </c>
      <c r="F27" s="124">
        <v>3</v>
      </c>
      <c r="G27" s="124">
        <v>2</v>
      </c>
      <c r="H27" s="124">
        <v>689</v>
      </c>
      <c r="I27" s="124">
        <v>305</v>
      </c>
      <c r="J27" s="124">
        <v>23</v>
      </c>
      <c r="K27" s="141">
        <v>2</v>
      </c>
      <c r="L27" s="125">
        <v>19</v>
      </c>
    </row>
    <row r="28" spans="1:13" x14ac:dyDescent="0.2">
      <c r="A28" s="124"/>
      <c r="B28" s="124" t="s">
        <v>98</v>
      </c>
      <c r="C28" s="124">
        <v>693</v>
      </c>
      <c r="D28" s="124">
        <v>1</v>
      </c>
      <c r="E28" s="124">
        <v>3</v>
      </c>
      <c r="F28" s="124">
        <v>4</v>
      </c>
      <c r="G28" s="124">
        <v>5</v>
      </c>
      <c r="H28" s="124">
        <v>659</v>
      </c>
      <c r="I28" s="124">
        <v>238</v>
      </c>
      <c r="J28" s="124">
        <v>26</v>
      </c>
      <c r="K28" s="141">
        <v>0</v>
      </c>
      <c r="L28" s="125">
        <v>25</v>
      </c>
    </row>
    <row r="29" spans="1:13" x14ac:dyDescent="0.2">
      <c r="A29" s="124"/>
      <c r="B29" s="124" t="s">
        <v>95</v>
      </c>
      <c r="C29" s="118">
        <v>719</v>
      </c>
      <c r="D29" s="118">
        <v>1</v>
      </c>
      <c r="E29" s="118">
        <v>3</v>
      </c>
      <c r="F29" s="118">
        <v>15</v>
      </c>
      <c r="G29" s="118">
        <v>13</v>
      </c>
      <c r="H29" s="118">
        <v>674</v>
      </c>
      <c r="I29" s="118">
        <v>171</v>
      </c>
      <c r="J29" s="118">
        <v>26</v>
      </c>
      <c r="K29" s="130" t="s">
        <v>30</v>
      </c>
      <c r="L29" s="125">
        <v>13</v>
      </c>
    </row>
    <row r="30" spans="1:13" x14ac:dyDescent="0.2">
      <c r="A30" s="118"/>
      <c r="B30" s="41" t="s">
        <v>90</v>
      </c>
      <c r="C30" s="118">
        <v>739</v>
      </c>
      <c r="D30" s="118">
        <v>3</v>
      </c>
      <c r="E30" s="118">
        <v>1</v>
      </c>
      <c r="F30" s="118">
        <v>12</v>
      </c>
      <c r="G30" s="118">
        <v>11</v>
      </c>
      <c r="H30" s="118">
        <v>702</v>
      </c>
      <c r="I30" s="118">
        <v>168</v>
      </c>
      <c r="J30" s="118">
        <v>21</v>
      </c>
      <c r="K30" s="130" t="s">
        <v>30</v>
      </c>
      <c r="L30" s="119">
        <v>6</v>
      </c>
    </row>
    <row r="31" spans="1:13" x14ac:dyDescent="0.2">
      <c r="A31" s="118"/>
      <c r="B31" s="41" t="s">
        <v>91</v>
      </c>
      <c r="C31" s="118">
        <v>830</v>
      </c>
      <c r="D31" s="118">
        <v>4</v>
      </c>
      <c r="E31" s="118">
        <v>1</v>
      </c>
      <c r="F31" s="118">
        <v>16</v>
      </c>
      <c r="G31" s="118">
        <v>13</v>
      </c>
      <c r="H31" s="118">
        <v>786</v>
      </c>
      <c r="I31" s="118">
        <v>138</v>
      </c>
      <c r="J31" s="118">
        <v>23</v>
      </c>
      <c r="K31" s="130" t="s">
        <v>30</v>
      </c>
      <c r="L31" s="119">
        <v>21</v>
      </c>
    </row>
    <row r="32" spans="1:13" x14ac:dyDescent="0.2">
      <c r="A32" s="103"/>
      <c r="B32" s="103" t="s">
        <v>72</v>
      </c>
      <c r="C32" s="103">
        <v>840</v>
      </c>
      <c r="D32" s="103">
        <v>2</v>
      </c>
      <c r="E32" s="103">
        <v>0</v>
      </c>
      <c r="F32" s="103">
        <v>24</v>
      </c>
      <c r="G32" s="103">
        <v>17</v>
      </c>
      <c r="H32" s="103">
        <v>794</v>
      </c>
      <c r="I32" s="103">
        <v>135</v>
      </c>
      <c r="J32" s="103">
        <v>20</v>
      </c>
      <c r="K32" s="131" t="s">
        <v>30</v>
      </c>
      <c r="L32" s="117">
        <v>22</v>
      </c>
    </row>
  </sheetData>
  <mergeCells count="2">
    <mergeCell ref="A1:L1"/>
    <mergeCell ref="A3:B3"/>
  </mergeCells>
  <printOptions horizontalCentered="1"/>
  <pageMargins left="0.15748031496062992" right="0.15748031496062992" top="0" bottom="0.43307086614173229" header="0.51181102362204722" footer="0.11811023622047245"/>
  <pageSetup paperSize="9" scale="98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workbookViewId="0">
      <selection activeCell="A2" sqref="A2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2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49.5" customHeight="1" x14ac:dyDescent="0.2">
      <c r="A3" s="158" t="s">
        <v>0</v>
      </c>
      <c r="B3" s="158"/>
      <c r="C3" s="120" t="s">
        <v>3</v>
      </c>
      <c r="D3" s="121" t="s">
        <v>56</v>
      </c>
      <c r="E3" s="121" t="s">
        <v>55</v>
      </c>
      <c r="F3" s="121" t="s">
        <v>54</v>
      </c>
      <c r="G3" s="121" t="s">
        <v>53</v>
      </c>
      <c r="H3" s="121" t="s">
        <v>52</v>
      </c>
      <c r="I3" s="121" t="s">
        <v>51</v>
      </c>
      <c r="J3" s="121" t="s">
        <v>50</v>
      </c>
      <c r="K3" s="121" t="s">
        <v>49</v>
      </c>
      <c r="L3" s="121" t="s">
        <v>48</v>
      </c>
      <c r="M3" s="121" t="s">
        <v>47</v>
      </c>
    </row>
    <row r="4" spans="1:13" ht="12.75" customHeight="1" x14ac:dyDescent="0.2">
      <c r="A4" s="95">
        <v>41</v>
      </c>
      <c r="B4" s="96" t="s">
        <v>13</v>
      </c>
      <c r="C4" s="35">
        <f>SUM(D4:M4)</f>
        <v>79</v>
      </c>
      <c r="D4" s="35">
        <v>1</v>
      </c>
      <c r="E4" s="35">
        <v>1</v>
      </c>
      <c r="F4" s="35">
        <v>5</v>
      </c>
      <c r="G4" s="35">
        <v>6</v>
      </c>
      <c r="H4" s="35">
        <v>13</v>
      </c>
      <c r="I4" s="35">
        <v>17</v>
      </c>
      <c r="J4" s="35">
        <v>19</v>
      </c>
      <c r="K4" s="35">
        <v>12</v>
      </c>
      <c r="L4" s="35">
        <v>4</v>
      </c>
      <c r="M4" s="35">
        <v>1</v>
      </c>
    </row>
    <row r="5" spans="1:13" ht="12.75" customHeight="1" x14ac:dyDescent="0.2">
      <c r="A5" s="95">
        <v>42</v>
      </c>
      <c r="B5" s="96" t="s">
        <v>14</v>
      </c>
      <c r="C5" s="36">
        <f t="shared" ref="C5:C16" si="0">SUM(D5:M5)</f>
        <v>38</v>
      </c>
      <c r="D5" s="36">
        <v>0</v>
      </c>
      <c r="E5" s="36">
        <v>0</v>
      </c>
      <c r="F5" s="36">
        <v>1</v>
      </c>
      <c r="G5" s="36">
        <v>4</v>
      </c>
      <c r="H5" s="36">
        <v>7</v>
      </c>
      <c r="I5" s="36">
        <v>9</v>
      </c>
      <c r="J5" s="36">
        <v>6</v>
      </c>
      <c r="K5" s="36">
        <v>2</v>
      </c>
      <c r="L5" s="36">
        <v>7</v>
      </c>
      <c r="M5" s="36">
        <v>2</v>
      </c>
    </row>
    <row r="6" spans="1:13" ht="12.75" customHeight="1" x14ac:dyDescent="0.2">
      <c r="A6" s="95">
        <v>43</v>
      </c>
      <c r="B6" s="96" t="s">
        <v>15</v>
      </c>
      <c r="C6" s="36">
        <f t="shared" si="0"/>
        <v>42</v>
      </c>
      <c r="D6" s="36">
        <v>0</v>
      </c>
      <c r="E6" s="36">
        <v>5</v>
      </c>
      <c r="F6" s="36">
        <v>1</v>
      </c>
      <c r="G6" s="36">
        <v>1</v>
      </c>
      <c r="H6" s="36">
        <v>2</v>
      </c>
      <c r="I6" s="36">
        <v>12</v>
      </c>
      <c r="J6" s="36">
        <v>10</v>
      </c>
      <c r="K6" s="36">
        <v>6</v>
      </c>
      <c r="L6" s="36">
        <v>3</v>
      </c>
      <c r="M6" s="36">
        <v>2</v>
      </c>
    </row>
    <row r="7" spans="1:13" ht="12.75" customHeight="1" x14ac:dyDescent="0.2">
      <c r="A7" s="95">
        <v>44</v>
      </c>
      <c r="B7" s="96" t="s">
        <v>16</v>
      </c>
      <c r="C7" s="36">
        <f t="shared" si="0"/>
        <v>65</v>
      </c>
      <c r="D7" s="36">
        <v>0</v>
      </c>
      <c r="E7" s="36">
        <v>1</v>
      </c>
      <c r="F7" s="36">
        <v>1</v>
      </c>
      <c r="G7" s="36">
        <v>3</v>
      </c>
      <c r="H7" s="36">
        <v>6</v>
      </c>
      <c r="I7" s="36">
        <v>10</v>
      </c>
      <c r="J7" s="36">
        <v>16</v>
      </c>
      <c r="K7" s="36">
        <v>10</v>
      </c>
      <c r="L7" s="36">
        <v>16</v>
      </c>
      <c r="M7" s="36">
        <v>2</v>
      </c>
    </row>
    <row r="8" spans="1:13" ht="12.75" customHeight="1" x14ac:dyDescent="0.2">
      <c r="A8" s="95">
        <v>45</v>
      </c>
      <c r="B8" s="96" t="s">
        <v>17</v>
      </c>
      <c r="C8" s="36">
        <f t="shared" si="0"/>
        <v>124</v>
      </c>
      <c r="D8" s="36">
        <v>1</v>
      </c>
      <c r="E8" s="36">
        <v>3</v>
      </c>
      <c r="F8" s="36">
        <v>10</v>
      </c>
      <c r="G8" s="36">
        <v>11</v>
      </c>
      <c r="H8" s="36">
        <v>19</v>
      </c>
      <c r="I8" s="36">
        <v>20</v>
      </c>
      <c r="J8" s="36">
        <v>24</v>
      </c>
      <c r="K8" s="36">
        <v>23</v>
      </c>
      <c r="L8" s="36">
        <v>10</v>
      </c>
      <c r="M8" s="36">
        <v>3</v>
      </c>
    </row>
    <row r="9" spans="1:13" ht="12.75" customHeight="1" x14ac:dyDescent="0.2">
      <c r="A9" s="97">
        <v>10</v>
      </c>
      <c r="B9" s="98" t="s">
        <v>5</v>
      </c>
      <c r="C9" s="36">
        <f t="shared" si="0"/>
        <v>16</v>
      </c>
      <c r="D9" s="36">
        <v>0</v>
      </c>
      <c r="E9" s="36">
        <v>0</v>
      </c>
      <c r="F9" s="36">
        <v>0</v>
      </c>
      <c r="G9" s="36">
        <v>3</v>
      </c>
      <c r="H9" s="36">
        <v>7</v>
      </c>
      <c r="I9" s="36">
        <v>1</v>
      </c>
      <c r="J9" s="36">
        <v>1</v>
      </c>
      <c r="K9" s="36">
        <v>2</v>
      </c>
      <c r="L9" s="36">
        <v>0</v>
      </c>
      <c r="M9" s="36">
        <v>2</v>
      </c>
    </row>
    <row r="10" spans="1:13" ht="12.75" customHeight="1" x14ac:dyDescent="0.2">
      <c r="A10" s="95">
        <v>25</v>
      </c>
      <c r="B10" s="96" t="s">
        <v>6</v>
      </c>
      <c r="C10" s="36">
        <f t="shared" si="0"/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12.75" customHeight="1" x14ac:dyDescent="0.2">
      <c r="A11" s="95">
        <v>27</v>
      </c>
      <c r="B11" s="96" t="s">
        <v>7</v>
      </c>
      <c r="C11" s="36">
        <f t="shared" si="0"/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2.75" customHeight="1" x14ac:dyDescent="0.2">
      <c r="A12" s="95">
        <v>28</v>
      </c>
      <c r="B12" s="96" t="s">
        <v>8</v>
      </c>
      <c r="C12" s="36">
        <f t="shared" si="0"/>
        <v>25</v>
      </c>
      <c r="D12" s="36">
        <v>0</v>
      </c>
      <c r="E12" s="36">
        <v>3</v>
      </c>
      <c r="F12" s="36">
        <v>2</v>
      </c>
      <c r="G12" s="36">
        <v>3</v>
      </c>
      <c r="H12" s="36">
        <v>2</v>
      </c>
      <c r="I12" s="36">
        <v>3</v>
      </c>
      <c r="J12" s="36">
        <v>1</v>
      </c>
      <c r="K12" s="36">
        <v>3</v>
      </c>
      <c r="L12" s="36">
        <v>3</v>
      </c>
      <c r="M12" s="36">
        <v>5</v>
      </c>
    </row>
    <row r="13" spans="1:13" ht="12.75" customHeight="1" x14ac:dyDescent="0.2">
      <c r="A13" s="95">
        <v>29</v>
      </c>
      <c r="B13" s="96" t="s">
        <v>9</v>
      </c>
      <c r="C13" s="36">
        <f t="shared" si="0"/>
        <v>21</v>
      </c>
      <c r="D13" s="36">
        <v>0</v>
      </c>
      <c r="E13" s="36">
        <v>1</v>
      </c>
      <c r="F13" s="36">
        <v>0</v>
      </c>
      <c r="G13" s="36">
        <v>0</v>
      </c>
      <c r="H13" s="36">
        <v>0</v>
      </c>
      <c r="I13" s="36">
        <v>1</v>
      </c>
      <c r="J13" s="36">
        <v>5</v>
      </c>
      <c r="K13" s="36">
        <v>4</v>
      </c>
      <c r="L13" s="36">
        <v>3</v>
      </c>
      <c r="M13" s="36">
        <v>7</v>
      </c>
    </row>
    <row r="14" spans="1:13" ht="12.75" customHeight="1" x14ac:dyDescent="0.2">
      <c r="A14" s="95">
        <v>30</v>
      </c>
      <c r="B14" s="96" t="s">
        <v>10</v>
      </c>
      <c r="C14" s="36">
        <f t="shared" si="0"/>
        <v>28</v>
      </c>
      <c r="D14" s="36">
        <v>0</v>
      </c>
      <c r="E14" s="36">
        <v>0</v>
      </c>
      <c r="F14" s="36">
        <v>3</v>
      </c>
      <c r="G14" s="61">
        <v>4</v>
      </c>
      <c r="H14" s="61">
        <v>2</v>
      </c>
      <c r="I14" s="61">
        <v>6</v>
      </c>
      <c r="J14" s="36">
        <v>5</v>
      </c>
      <c r="K14" s="36">
        <v>6</v>
      </c>
      <c r="L14" s="36">
        <v>1</v>
      </c>
      <c r="M14" s="36">
        <v>1</v>
      </c>
    </row>
    <row r="15" spans="1:13" ht="12.75" customHeight="1" x14ac:dyDescent="0.2">
      <c r="A15" s="95">
        <v>31</v>
      </c>
      <c r="B15" s="96" t="s">
        <v>11</v>
      </c>
      <c r="C15" s="36">
        <f t="shared" si="0"/>
        <v>38</v>
      </c>
      <c r="D15" s="36">
        <v>0</v>
      </c>
      <c r="E15" s="36">
        <v>0</v>
      </c>
      <c r="F15" s="36">
        <v>1</v>
      </c>
      <c r="G15" s="36">
        <v>5</v>
      </c>
      <c r="H15" s="36">
        <v>5</v>
      </c>
      <c r="I15" s="36">
        <v>12</v>
      </c>
      <c r="J15" s="36">
        <v>9</v>
      </c>
      <c r="K15" s="36">
        <v>5</v>
      </c>
      <c r="L15" s="36">
        <v>1</v>
      </c>
      <c r="M15" s="36">
        <v>0</v>
      </c>
    </row>
    <row r="16" spans="1:13" ht="12.75" customHeight="1" x14ac:dyDescent="0.2">
      <c r="A16" s="95">
        <v>32</v>
      </c>
      <c r="B16" s="96" t="s">
        <v>12</v>
      </c>
      <c r="C16" s="36">
        <f t="shared" si="0"/>
        <v>26</v>
      </c>
      <c r="D16" s="36">
        <v>0</v>
      </c>
      <c r="E16" s="36">
        <v>2</v>
      </c>
      <c r="F16" s="36">
        <v>4</v>
      </c>
      <c r="G16" s="36">
        <v>2</v>
      </c>
      <c r="H16" s="36">
        <v>5</v>
      </c>
      <c r="I16" s="36">
        <v>5</v>
      </c>
      <c r="J16" s="36">
        <v>2</v>
      </c>
      <c r="K16" s="36">
        <v>5</v>
      </c>
      <c r="L16" s="36">
        <v>1</v>
      </c>
      <c r="M16" s="36">
        <v>0</v>
      </c>
    </row>
    <row r="17" spans="1:13" ht="12.75" customHeight="1" x14ac:dyDescent="0.2">
      <c r="A17" s="50"/>
      <c r="B17" s="50" t="s">
        <v>18</v>
      </c>
      <c r="C17" s="122">
        <f>SUM(C18:C23)</f>
        <v>216</v>
      </c>
      <c r="D17" s="122">
        <f t="shared" ref="D17:M17" si="1">SUM(D18:D23)</f>
        <v>0</v>
      </c>
      <c r="E17" s="122">
        <f t="shared" si="1"/>
        <v>17</v>
      </c>
      <c r="F17" s="122">
        <f t="shared" si="1"/>
        <v>16</v>
      </c>
      <c r="G17" s="122">
        <f t="shared" si="1"/>
        <v>25</v>
      </c>
      <c r="H17" s="122">
        <f t="shared" si="1"/>
        <v>28</v>
      </c>
      <c r="I17" s="122">
        <f t="shared" si="1"/>
        <v>30</v>
      </c>
      <c r="J17" s="122">
        <f t="shared" si="1"/>
        <v>29</v>
      </c>
      <c r="K17" s="122">
        <f t="shared" si="1"/>
        <v>35</v>
      </c>
      <c r="L17" s="122">
        <f t="shared" si="1"/>
        <v>23</v>
      </c>
      <c r="M17" s="122">
        <f t="shared" si="1"/>
        <v>13</v>
      </c>
    </row>
    <row r="18" spans="1:13" ht="12.75" customHeight="1" x14ac:dyDescent="0.2">
      <c r="A18" s="52">
        <v>34</v>
      </c>
      <c r="B18" s="52" t="s">
        <v>19</v>
      </c>
      <c r="C18" s="35">
        <f t="shared" ref="C18:C23" si="2">SUM(D18:M18)</f>
        <v>20</v>
      </c>
      <c r="D18" s="35">
        <v>0</v>
      </c>
      <c r="E18" s="35">
        <v>0</v>
      </c>
      <c r="F18" s="35">
        <v>1</v>
      </c>
      <c r="G18" s="35">
        <v>3</v>
      </c>
      <c r="H18" s="35">
        <v>2</v>
      </c>
      <c r="I18" s="35">
        <v>4</v>
      </c>
      <c r="J18" s="35">
        <v>2</v>
      </c>
      <c r="K18" s="35">
        <v>4</v>
      </c>
      <c r="L18" s="35">
        <v>4</v>
      </c>
      <c r="M18" s="35">
        <v>0</v>
      </c>
    </row>
    <row r="19" spans="1:13" ht="12.75" customHeight="1" x14ac:dyDescent="0.2">
      <c r="A19" s="54">
        <v>35</v>
      </c>
      <c r="B19" s="54" t="s">
        <v>20</v>
      </c>
      <c r="C19" s="36">
        <f t="shared" si="2"/>
        <v>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2.75" customHeight="1" x14ac:dyDescent="0.2">
      <c r="A20" s="54">
        <v>36</v>
      </c>
      <c r="B20" s="54" t="s">
        <v>21</v>
      </c>
      <c r="C20" s="36">
        <f t="shared" si="2"/>
        <v>77</v>
      </c>
      <c r="D20" s="36">
        <v>0</v>
      </c>
      <c r="E20" s="36">
        <v>12</v>
      </c>
      <c r="F20" s="36">
        <v>8</v>
      </c>
      <c r="G20" s="61">
        <v>8</v>
      </c>
      <c r="H20" s="61">
        <v>11</v>
      </c>
      <c r="I20" s="61">
        <v>8</v>
      </c>
      <c r="J20" s="36">
        <v>9</v>
      </c>
      <c r="K20" s="36">
        <v>14</v>
      </c>
      <c r="L20" s="36">
        <v>4</v>
      </c>
      <c r="M20" s="36">
        <v>3</v>
      </c>
    </row>
    <row r="21" spans="1:13" ht="12.75" customHeight="1" x14ac:dyDescent="0.2">
      <c r="A21" s="54">
        <v>37</v>
      </c>
      <c r="B21" s="54" t="s">
        <v>22</v>
      </c>
      <c r="C21" s="36">
        <f t="shared" si="2"/>
        <v>45</v>
      </c>
      <c r="D21" s="36">
        <v>0</v>
      </c>
      <c r="E21" s="36">
        <v>0</v>
      </c>
      <c r="F21" s="36">
        <v>4</v>
      </c>
      <c r="G21" s="36">
        <v>2</v>
      </c>
      <c r="H21" s="36">
        <v>11</v>
      </c>
      <c r="I21" s="36">
        <v>10</v>
      </c>
      <c r="J21" s="36">
        <v>6</v>
      </c>
      <c r="K21" s="36">
        <v>8</v>
      </c>
      <c r="L21" s="36">
        <v>4</v>
      </c>
      <c r="M21" s="36">
        <v>0</v>
      </c>
    </row>
    <row r="22" spans="1:13" ht="12.75" customHeight="1" x14ac:dyDescent="0.2">
      <c r="A22" s="54">
        <v>38</v>
      </c>
      <c r="B22" s="54" t="s">
        <v>23</v>
      </c>
      <c r="C22" s="36">
        <f t="shared" si="2"/>
        <v>25</v>
      </c>
      <c r="D22" s="36">
        <v>0</v>
      </c>
      <c r="E22" s="36">
        <v>3</v>
      </c>
      <c r="F22" s="36">
        <v>3</v>
      </c>
      <c r="G22" s="36">
        <v>6</v>
      </c>
      <c r="H22" s="36">
        <v>2</v>
      </c>
      <c r="I22" s="36">
        <v>3</v>
      </c>
      <c r="J22" s="36">
        <v>2</v>
      </c>
      <c r="K22" s="36">
        <v>2</v>
      </c>
      <c r="L22" s="36">
        <v>2</v>
      </c>
      <c r="M22" s="36">
        <v>2</v>
      </c>
    </row>
    <row r="23" spans="1:13" ht="12.75" customHeight="1" x14ac:dyDescent="0.2">
      <c r="A23" s="55">
        <v>39</v>
      </c>
      <c r="B23" s="55" t="s">
        <v>24</v>
      </c>
      <c r="C23" s="37">
        <f t="shared" si="2"/>
        <v>49</v>
      </c>
      <c r="D23" s="37">
        <v>0</v>
      </c>
      <c r="E23" s="37">
        <v>2</v>
      </c>
      <c r="F23" s="37">
        <v>0</v>
      </c>
      <c r="G23" s="37">
        <v>6</v>
      </c>
      <c r="H23" s="37">
        <v>2</v>
      </c>
      <c r="I23" s="37">
        <v>5</v>
      </c>
      <c r="J23" s="37">
        <v>10</v>
      </c>
      <c r="K23" s="37">
        <v>7</v>
      </c>
      <c r="L23" s="37">
        <v>9</v>
      </c>
      <c r="M23" s="37">
        <v>8</v>
      </c>
    </row>
    <row r="24" spans="1:13" ht="12.75" customHeight="1" x14ac:dyDescent="0.2">
      <c r="A24" s="57"/>
      <c r="B24" s="58" t="s">
        <v>25</v>
      </c>
      <c r="C24" s="38">
        <f>SUM(C4:C17)</f>
        <v>718</v>
      </c>
      <c r="D24" s="38">
        <f t="shared" ref="D24:M24" si="3">SUM(D4:D17)</f>
        <v>2</v>
      </c>
      <c r="E24" s="38">
        <f t="shared" si="3"/>
        <v>33</v>
      </c>
      <c r="F24" s="38">
        <f t="shared" si="3"/>
        <v>44</v>
      </c>
      <c r="G24" s="38">
        <f t="shared" si="3"/>
        <v>67</v>
      </c>
      <c r="H24" s="38">
        <f t="shared" si="3"/>
        <v>96</v>
      </c>
      <c r="I24" s="38">
        <f t="shared" si="3"/>
        <v>126</v>
      </c>
      <c r="J24" s="38">
        <f t="shared" si="3"/>
        <v>127</v>
      </c>
      <c r="K24" s="38">
        <f t="shared" si="3"/>
        <v>113</v>
      </c>
      <c r="L24" s="38">
        <f t="shared" si="3"/>
        <v>72</v>
      </c>
      <c r="M24" s="38">
        <f t="shared" si="3"/>
        <v>38</v>
      </c>
    </row>
    <row r="25" spans="1:13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">
      <c r="A26" s="63"/>
      <c r="B26" s="63" t="s">
        <v>99</v>
      </c>
      <c r="C26" s="63">
        <v>715</v>
      </c>
      <c r="D26" s="63">
        <v>3</v>
      </c>
      <c r="E26" s="63">
        <v>27</v>
      </c>
      <c r="F26" s="63">
        <v>46</v>
      </c>
      <c r="G26" s="63">
        <v>70</v>
      </c>
      <c r="H26" s="63">
        <v>107</v>
      </c>
      <c r="I26" s="63">
        <v>100</v>
      </c>
      <c r="J26" s="63">
        <v>131</v>
      </c>
      <c r="K26" s="63">
        <v>117</v>
      </c>
      <c r="L26" s="63">
        <v>78</v>
      </c>
      <c r="M26" s="63">
        <v>36</v>
      </c>
    </row>
    <row r="27" spans="1:13" x14ac:dyDescent="0.2">
      <c r="A27" s="142"/>
      <c r="B27" s="63" t="s">
        <v>98</v>
      </c>
      <c r="C27" s="63">
        <v>693</v>
      </c>
      <c r="D27" s="63">
        <v>5</v>
      </c>
      <c r="E27" s="63">
        <v>29</v>
      </c>
      <c r="F27" s="63">
        <v>51</v>
      </c>
      <c r="G27" s="63">
        <v>68</v>
      </c>
      <c r="H27" s="63">
        <v>103</v>
      </c>
      <c r="I27" s="63">
        <v>109</v>
      </c>
      <c r="J27" s="63">
        <v>113</v>
      </c>
      <c r="K27" s="63">
        <v>113</v>
      </c>
      <c r="L27" s="63">
        <v>61</v>
      </c>
      <c r="M27" s="63">
        <v>41</v>
      </c>
    </row>
    <row r="28" spans="1:13" x14ac:dyDescent="0.2">
      <c r="A28" s="126"/>
      <c r="B28" s="41" t="s">
        <v>95</v>
      </c>
      <c r="C28" s="41">
        <v>719</v>
      </c>
      <c r="D28" s="41">
        <v>18</v>
      </c>
      <c r="E28" s="41">
        <v>32</v>
      </c>
      <c r="F28" s="41">
        <v>59</v>
      </c>
      <c r="G28" s="41">
        <v>79</v>
      </c>
      <c r="H28" s="41">
        <v>97</v>
      </c>
      <c r="I28" s="41">
        <v>124</v>
      </c>
      <c r="J28" s="41">
        <v>111</v>
      </c>
      <c r="K28" s="41">
        <v>118</v>
      </c>
      <c r="L28" s="41">
        <v>43</v>
      </c>
      <c r="M28" s="41">
        <v>38</v>
      </c>
    </row>
    <row r="29" spans="1:13" x14ac:dyDescent="0.2">
      <c r="A29" s="126"/>
      <c r="B29" s="41" t="s">
        <v>90</v>
      </c>
      <c r="C29" s="41">
        <v>739</v>
      </c>
      <c r="D29" s="41">
        <v>13</v>
      </c>
      <c r="E29" s="41">
        <v>34</v>
      </c>
      <c r="F29" s="41">
        <v>70</v>
      </c>
      <c r="G29" s="41">
        <v>92</v>
      </c>
      <c r="H29" s="41">
        <v>100</v>
      </c>
      <c r="I29" s="41">
        <v>109</v>
      </c>
      <c r="J29" s="41">
        <v>120</v>
      </c>
      <c r="K29" s="41">
        <v>117</v>
      </c>
      <c r="L29" s="41">
        <v>47</v>
      </c>
      <c r="M29" s="41">
        <v>37</v>
      </c>
    </row>
    <row r="30" spans="1:13" x14ac:dyDescent="0.2">
      <c r="A30" s="126"/>
      <c r="B30" s="41" t="s">
        <v>91</v>
      </c>
      <c r="C30" s="41">
        <v>830</v>
      </c>
      <c r="D30" s="41">
        <v>19</v>
      </c>
      <c r="E30" s="41">
        <v>48</v>
      </c>
      <c r="F30" s="41">
        <v>64</v>
      </c>
      <c r="G30" s="41">
        <v>99</v>
      </c>
      <c r="H30" s="41">
        <v>120</v>
      </c>
      <c r="I30" s="41">
        <v>139</v>
      </c>
      <c r="J30" s="41">
        <v>134</v>
      </c>
      <c r="K30" s="41">
        <v>115</v>
      </c>
      <c r="L30" s="41">
        <v>46</v>
      </c>
      <c r="M30" s="41">
        <v>46</v>
      </c>
    </row>
    <row r="31" spans="1:13" x14ac:dyDescent="0.2">
      <c r="A31" s="41"/>
      <c r="B31" s="41" t="s">
        <v>72</v>
      </c>
      <c r="C31" s="41">
        <v>840</v>
      </c>
      <c r="D31" s="41">
        <v>19</v>
      </c>
      <c r="E31" s="41">
        <v>54</v>
      </c>
      <c r="F31" s="41">
        <v>73</v>
      </c>
      <c r="G31" s="41">
        <v>94</v>
      </c>
      <c r="H31" s="41">
        <v>119</v>
      </c>
      <c r="I31" s="41">
        <v>154</v>
      </c>
      <c r="J31" s="41">
        <v>140</v>
      </c>
      <c r="K31" s="41">
        <v>112</v>
      </c>
      <c r="L31" s="41">
        <v>43</v>
      </c>
      <c r="M31" s="41">
        <v>32</v>
      </c>
    </row>
    <row r="32" spans="1:13" x14ac:dyDescent="0.2">
      <c r="A32" s="42"/>
      <c r="B32" s="42" t="s">
        <v>41</v>
      </c>
      <c r="C32" s="42">
        <v>944</v>
      </c>
      <c r="D32" s="42">
        <v>17</v>
      </c>
      <c r="E32" s="42">
        <v>54</v>
      </c>
      <c r="F32" s="42">
        <v>93</v>
      </c>
      <c r="G32" s="42">
        <v>83</v>
      </c>
      <c r="H32" s="42">
        <v>119</v>
      </c>
      <c r="I32" s="42">
        <v>155</v>
      </c>
      <c r="J32" s="42">
        <v>137</v>
      </c>
      <c r="K32" s="42">
        <v>134</v>
      </c>
      <c r="L32" s="42">
        <v>74</v>
      </c>
      <c r="M32" s="42">
        <v>78</v>
      </c>
    </row>
  </sheetData>
  <mergeCells count="2">
    <mergeCell ref="A1:M1"/>
    <mergeCell ref="A3:B3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pa_klasēm</vt:lpstr>
      <vt:lpstr>siev_pa_klasēm</vt:lpstr>
      <vt:lpstr>pēc plūsmas</vt:lpstr>
      <vt:lpstr>jurid_statuss</vt:lpstr>
      <vt:lpstr>izglītība</vt:lpstr>
      <vt:lpstr>skol_vec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2014-06-03T11:05:17Z</cp:lastPrinted>
  <dcterms:created xsi:type="dcterms:W3CDTF">2010-03-15T11:06:06Z</dcterms:created>
  <dcterms:modified xsi:type="dcterms:W3CDTF">2016-04-13T06:29:30Z</dcterms:modified>
</cp:coreProperties>
</file>